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U\Desktop\"/>
    </mc:Choice>
  </mc:AlternateContent>
  <xr:revisionPtr revIDLastSave="0" documentId="13_ncr:1_{CC8D1A09-C07E-4CE3-A843-6797B3DF1FC0}" xr6:coauthVersionLast="47" xr6:coauthVersionMax="47" xr10:uidLastSave="{00000000-0000-0000-0000-000000000000}"/>
  <bookViews>
    <workbookView xWindow="-120" yWindow="-120" windowWidth="29040" windowHeight="15720" xr2:uid="{5C80CB49-3ED3-4034-A575-D50A5ADD03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2" i="1" l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W68" i="1"/>
  <c r="V68" i="1"/>
  <c r="U68" i="1"/>
  <c r="T68" i="1"/>
  <c r="S68" i="1"/>
  <c r="R68" i="1"/>
  <c r="Q68" i="1"/>
  <c r="P68" i="1"/>
  <c r="N68" i="1"/>
  <c r="M68" i="1"/>
  <c r="L68" i="1"/>
  <c r="K68" i="1"/>
  <c r="J68" i="1"/>
  <c r="H68" i="1"/>
  <c r="G68" i="1"/>
  <c r="F68" i="1"/>
  <c r="E68" i="1"/>
  <c r="D68" i="1"/>
  <c r="C68" i="1"/>
  <c r="B68" i="1"/>
  <c r="O67" i="1"/>
  <c r="I67" i="1"/>
  <c r="O66" i="1"/>
  <c r="I66" i="1"/>
  <c r="O65" i="1"/>
  <c r="I65" i="1"/>
  <c r="O64" i="1"/>
  <c r="I64" i="1"/>
  <c r="O63" i="1"/>
  <c r="I63" i="1"/>
  <c r="O62" i="1"/>
  <c r="I62" i="1"/>
  <c r="O61" i="1"/>
  <c r="I61" i="1"/>
  <c r="O60" i="1"/>
  <c r="I60" i="1"/>
  <c r="O59" i="1"/>
  <c r="I59" i="1"/>
  <c r="O58" i="1"/>
  <c r="I58" i="1"/>
  <c r="O57" i="1"/>
  <c r="I57" i="1"/>
  <c r="O56" i="1"/>
  <c r="I56" i="1"/>
  <c r="O54" i="1"/>
  <c r="I54" i="1"/>
  <c r="O53" i="1"/>
  <c r="I53" i="1"/>
  <c r="I52" i="1"/>
  <c r="O51" i="1"/>
  <c r="I51" i="1"/>
  <c r="O50" i="1"/>
  <c r="I50" i="1"/>
  <c r="O49" i="1"/>
  <c r="I49" i="1"/>
  <c r="O48" i="1"/>
  <c r="I48" i="1"/>
  <c r="O47" i="1"/>
  <c r="O68" i="1" s="1"/>
  <c r="I47" i="1"/>
  <c r="O46" i="1"/>
  <c r="I46" i="1"/>
  <c r="O45" i="1"/>
  <c r="I45" i="1"/>
  <c r="O44" i="1"/>
  <c r="I44" i="1"/>
  <c r="O43" i="1"/>
  <c r="I43" i="1"/>
  <c r="O42" i="1"/>
  <c r="I42" i="1"/>
  <c r="I68" i="1" s="1"/>
  <c r="X31" i="1"/>
  <c r="W31" i="1"/>
  <c r="V31" i="1"/>
  <c r="U31" i="1"/>
  <c r="R31" i="1"/>
  <c r="Q31" i="1"/>
  <c r="P31" i="1"/>
  <c r="O31" i="1"/>
  <c r="N31" i="1"/>
  <c r="M31" i="1"/>
  <c r="L31" i="1"/>
  <c r="K31" i="1"/>
  <c r="J31" i="1"/>
  <c r="H31" i="1"/>
  <c r="G31" i="1"/>
  <c r="F31" i="1"/>
  <c r="E31" i="1"/>
  <c r="D31" i="1"/>
  <c r="C31" i="1"/>
  <c r="B31" i="1"/>
  <c r="Y30" i="1"/>
  <c r="T30" i="1"/>
  <c r="S30" i="1"/>
  <c r="Y29" i="1"/>
  <c r="T29" i="1"/>
  <c r="S29" i="1"/>
  <c r="Y28" i="1"/>
  <c r="T28" i="1"/>
  <c r="S28" i="1"/>
  <c r="Y27" i="1"/>
  <c r="T27" i="1"/>
  <c r="S27" i="1"/>
  <c r="Y26" i="1"/>
  <c r="T26" i="1"/>
  <c r="S26" i="1"/>
  <c r="Y25" i="1"/>
  <c r="T25" i="1"/>
  <c r="S25" i="1"/>
  <c r="Y24" i="1"/>
  <c r="T24" i="1"/>
  <c r="S24" i="1"/>
  <c r="Y23" i="1"/>
  <c r="T23" i="1"/>
  <c r="S23" i="1"/>
  <c r="Y22" i="1"/>
  <c r="T22" i="1"/>
  <c r="S22" i="1"/>
  <c r="Y21" i="1"/>
  <c r="T21" i="1"/>
  <c r="S21" i="1"/>
  <c r="Y20" i="1"/>
  <c r="T20" i="1"/>
  <c r="S20" i="1"/>
  <c r="Y19" i="1"/>
  <c r="T19" i="1"/>
  <c r="S19" i="1"/>
  <c r="Y17" i="1"/>
  <c r="T17" i="1"/>
  <c r="S17" i="1"/>
  <c r="Y16" i="1"/>
  <c r="T16" i="1"/>
  <c r="S16" i="1"/>
  <c r="Y15" i="1"/>
  <c r="T15" i="1"/>
  <c r="S15" i="1"/>
  <c r="Y14" i="1"/>
  <c r="T14" i="1"/>
  <c r="S14" i="1"/>
  <c r="Y13" i="1"/>
  <c r="T13" i="1"/>
  <c r="S13" i="1"/>
  <c r="Y12" i="1"/>
  <c r="T12" i="1"/>
  <c r="S12" i="1"/>
  <c r="Y11" i="1"/>
  <c r="T11" i="1"/>
  <c r="S11" i="1"/>
  <c r="Y10" i="1"/>
  <c r="T10" i="1"/>
  <c r="S10" i="1"/>
  <c r="Y9" i="1"/>
  <c r="Y31" i="1" s="1"/>
  <c r="T9" i="1"/>
  <c r="S9" i="1"/>
  <c r="Y8" i="1"/>
  <c r="T8" i="1"/>
  <c r="S8" i="1"/>
  <c r="Y7" i="1"/>
  <c r="T7" i="1"/>
  <c r="S7" i="1"/>
  <c r="Y6" i="1"/>
  <c r="T6" i="1"/>
  <c r="S6" i="1"/>
  <c r="S31" i="1" s="1"/>
  <c r="Y5" i="1"/>
  <c r="T5" i="1"/>
  <c r="T31" i="1" s="1"/>
</calcChain>
</file>

<file path=xl/sharedStrings.xml><?xml version="1.0" encoding="utf-8"?>
<sst xmlns="http://schemas.openxmlformats.org/spreadsheetml/2006/main" count="639" uniqueCount="106">
  <si>
    <t>RDHS Division</t>
  </si>
  <si>
    <t>Opthalmic Technicians</t>
  </si>
  <si>
    <t>Food and Drug Inspectors</t>
  </si>
  <si>
    <t>Supervising Public Health Inspectors</t>
  </si>
  <si>
    <t>Public Health Inspectors</t>
  </si>
  <si>
    <t>Supervising Public Health Midwives</t>
  </si>
  <si>
    <t>Public health Midwives</t>
  </si>
  <si>
    <t>Hospital Midwives</t>
  </si>
  <si>
    <t>ECG Recordists</t>
  </si>
  <si>
    <t>EEG Recordists</t>
  </si>
  <si>
    <t>Microscopists</t>
  </si>
  <si>
    <t>Dispensers</t>
  </si>
  <si>
    <t>Public Health Field Officers</t>
  </si>
  <si>
    <t>Foremen</t>
  </si>
  <si>
    <t>Audiology Technicians</t>
  </si>
  <si>
    <t>Workmen Technicians</t>
  </si>
  <si>
    <t>Orthapidic Technicians</t>
  </si>
  <si>
    <t>Cinema Technicians</t>
  </si>
  <si>
    <t>Assistant Technicians</t>
  </si>
  <si>
    <t>Attendants</t>
  </si>
  <si>
    <t xml:space="preserve">Other Reported </t>
  </si>
  <si>
    <t>Colombo</t>
  </si>
  <si>
    <t>Gampaha</t>
  </si>
  <si>
    <t>-</t>
  </si>
  <si>
    <t>Kalutara</t>
  </si>
  <si>
    <t>Kandy</t>
  </si>
  <si>
    <t>Matale</t>
  </si>
  <si>
    <t>Nuwara Eliya</t>
  </si>
  <si>
    <t>Galle</t>
  </si>
  <si>
    <t>Matara</t>
  </si>
  <si>
    <t>Hambantota</t>
  </si>
  <si>
    <t>Jaffna</t>
  </si>
  <si>
    <t>Kilinochchi</t>
  </si>
  <si>
    <t>Mannar</t>
  </si>
  <si>
    <t>Vavuniya</t>
  </si>
  <si>
    <t>Mullaitivu</t>
  </si>
  <si>
    <t>NR</t>
  </si>
  <si>
    <t>Batticaloa</t>
  </si>
  <si>
    <t>Ampara</t>
  </si>
  <si>
    <t>Trincomalee</t>
  </si>
  <si>
    <t>Kalmunai</t>
  </si>
  <si>
    <t>Kurunegala</t>
  </si>
  <si>
    <t>Puttalam</t>
  </si>
  <si>
    <t>Anuradhapura</t>
  </si>
  <si>
    <t>Polonnaruwa</t>
  </si>
  <si>
    <t>Badulla</t>
  </si>
  <si>
    <t>Monaragala</t>
  </si>
  <si>
    <t>Ratnapura</t>
  </si>
  <si>
    <t>Kegalle</t>
  </si>
  <si>
    <t>Total</t>
  </si>
  <si>
    <t>NR - Not Responded</t>
  </si>
  <si>
    <t>Source: Medical Statistics Unit</t>
  </si>
  <si>
    <t>Table 10. Distribution of Health Personnel by Regional Director of Health Services Division, December 2011</t>
  </si>
  <si>
    <t>Medical Officers</t>
  </si>
  <si>
    <t>Regional Dental Surgeons</t>
  </si>
  <si>
    <t>Consultant Dental Surgeons</t>
  </si>
  <si>
    <t>Hospital Dental Surgeons</t>
  </si>
  <si>
    <t>P.G.I.M Trainees**</t>
  </si>
  <si>
    <r>
      <t>Dental Surgeons</t>
    </r>
    <r>
      <rPr>
        <vertAlign val="superscript"/>
        <sz val="9"/>
        <color theme="1"/>
        <rFont val="Verdana"/>
        <family val="2"/>
      </rPr>
      <t xml:space="preserve"> 3</t>
    </r>
  </si>
  <si>
    <t>Administrative Grade (Senior and Deputy)</t>
  </si>
  <si>
    <t>Specialists (Curative Care)</t>
  </si>
  <si>
    <t>Hospital Medical Officers (D.M.O., S.H.O., H.O., MO in OPD, etc.)</t>
  </si>
  <si>
    <t>DDHS/MOH/AMOH</t>
  </si>
  <si>
    <t>School Medical Officers</t>
  </si>
  <si>
    <t>Medical Officers (Malaria)</t>
  </si>
  <si>
    <t>Medical Officers (Filaria)</t>
  </si>
  <si>
    <t>Medical Officers (Leprosy)</t>
  </si>
  <si>
    <t>Medical Officers (Venereal Diseases)</t>
  </si>
  <si>
    <t>Medical Officers (Tuberculosis)</t>
  </si>
  <si>
    <t>Epidemiologists</t>
  </si>
  <si>
    <t>Medical Officers (Maternal and Child Health)</t>
  </si>
  <si>
    <t>Judicial Medical Officers</t>
  </si>
  <si>
    <t>Medical Officers (Blood Bank)</t>
  </si>
  <si>
    <t>Internee Medical Officers</t>
  </si>
  <si>
    <t xml:space="preserve">Other Medical Officers </t>
  </si>
  <si>
    <r>
      <t xml:space="preserve">Medical Officers </t>
    </r>
    <r>
      <rPr>
        <vertAlign val="superscript"/>
        <sz val="9"/>
        <rFont val="Verdana"/>
        <family val="2"/>
      </rPr>
      <t>1</t>
    </r>
  </si>
  <si>
    <r>
      <t xml:space="preserve">Total Medical Officers </t>
    </r>
    <r>
      <rPr>
        <vertAlign val="superscript"/>
        <sz val="9"/>
        <rFont val="Verdana"/>
        <family val="2"/>
      </rPr>
      <t>2</t>
    </r>
  </si>
  <si>
    <t>** Include PGIM trainees drawing their salaries from the institutions concerned</t>
  </si>
  <si>
    <t>Continued…</t>
  </si>
  <si>
    <r>
      <t>1</t>
    </r>
    <r>
      <rPr>
        <sz val="8"/>
        <rFont val="Verdana"/>
        <family val="2"/>
      </rPr>
      <t xml:space="preserve"> Total Medical Officers, Exclude: Administrative and Specialists</t>
    </r>
  </si>
  <si>
    <r>
      <t>2</t>
    </r>
    <r>
      <rPr>
        <sz val="8"/>
        <rFont val="Verdana"/>
        <family val="2"/>
      </rPr>
      <t xml:space="preserve"> Total Medical Officers</t>
    </r>
  </si>
  <si>
    <r>
      <t>3</t>
    </r>
    <r>
      <rPr>
        <sz val="8"/>
        <rFont val="Verdana"/>
        <family val="2"/>
      </rPr>
      <t xml:space="preserve"> Total Dental Surgeons</t>
    </r>
  </si>
  <si>
    <t>Table 10. Distribution of Health Personnel by Regional Director of Health Services Divisions, December 2011</t>
  </si>
  <si>
    <t>Registered/Assistant Medical Officers</t>
  </si>
  <si>
    <t>Matrons</t>
  </si>
  <si>
    <t>Ward Sisters</t>
  </si>
  <si>
    <t>Principals/Sister Tutors</t>
  </si>
  <si>
    <t>Nursing Officers</t>
  </si>
  <si>
    <t>Supervising Public Health Nursing Sisters/Public Health Nursing Sisters</t>
  </si>
  <si>
    <t>Pupil Nurses</t>
  </si>
  <si>
    <t xml:space="preserve">Total Nurses </t>
  </si>
  <si>
    <t>MRO</t>
  </si>
  <si>
    <t>PPO</t>
  </si>
  <si>
    <t>SSO</t>
  </si>
  <si>
    <t>MRA</t>
  </si>
  <si>
    <t>PPA</t>
  </si>
  <si>
    <t>Total Medical Recording Officers</t>
  </si>
  <si>
    <t>Pharmacists</t>
  </si>
  <si>
    <t>Medical Laboratory Technologists</t>
  </si>
  <si>
    <t>Radiographers</t>
  </si>
  <si>
    <t>Physiotherapists</t>
  </si>
  <si>
    <t>Occupational Therapists</t>
  </si>
  <si>
    <t>School Dental Therapists</t>
  </si>
  <si>
    <t>Dental Technician</t>
  </si>
  <si>
    <t>Entomological Assistant</t>
  </si>
  <si>
    <t>Continued..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</si>
</sst>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i/>
      <sz val="9"/>
      <name val="Verdana"/>
      <family val="2"/>
    </font>
    <font>
      <sz val="10"/>
      <name val="Tms Rmn"/>
    </font>
    <font>
      <b/>
      <sz val="9"/>
      <name val="Verdana"/>
      <family val="2"/>
    </font>
    <font>
      <vertAlign val="superscript"/>
      <sz val="9"/>
      <color theme="1"/>
      <name val="Verdana"/>
      <family val="2"/>
    </font>
    <font>
      <vertAlign val="superscript"/>
      <sz val="9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vertAlign val="superscript"/>
      <sz val="8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6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/>
    <xf numFmtId="164" fontId="3" fillId="2" borderId="2" xfId="1" applyNumberFormat="1" applyFont="1" applyFill="1" applyBorder="1"/>
    <xf numFmtId="164" fontId="3" fillId="2" borderId="3" xfId="1" quotePrefix="1" applyNumberFormat="1" applyFont="1" applyFill="1" applyBorder="1" applyAlignment="1">
      <alignment horizontal="right"/>
    </xf>
    <xf numFmtId="164" fontId="4" fillId="2" borderId="2" xfId="1" applyNumberFormat="1" applyFont="1" applyFill="1" applyBorder="1"/>
    <xf numFmtId="0" fontId="4" fillId="0" borderId="3" xfId="0" applyFont="1" applyBorder="1"/>
    <xf numFmtId="164" fontId="4" fillId="0" borderId="3" xfId="1" applyNumberFormat="1" applyFont="1" applyBorder="1"/>
    <xf numFmtId="164" fontId="4" fillId="0" borderId="3" xfId="1" quotePrefix="1" applyNumberFormat="1" applyFont="1" applyBorder="1" applyAlignment="1">
      <alignment horizontal="right"/>
    </xf>
    <xf numFmtId="0" fontId="3" fillId="2" borderId="3" xfId="0" applyFont="1" applyFill="1" applyBorder="1"/>
    <xf numFmtId="164" fontId="3" fillId="2" borderId="3" xfId="1" applyNumberFormat="1" applyFont="1" applyFill="1" applyBorder="1"/>
    <xf numFmtId="164" fontId="4" fillId="2" borderId="3" xfId="1" applyNumberFormat="1" applyFont="1" applyFill="1" applyBorder="1"/>
    <xf numFmtId="0" fontId="3" fillId="0" borderId="3" xfId="0" applyFont="1" applyBorder="1"/>
    <xf numFmtId="164" fontId="3" fillId="0" borderId="3" xfId="1" applyNumberFormat="1" applyFont="1" applyBorder="1"/>
    <xf numFmtId="164" fontId="3" fillId="0" borderId="3" xfId="1" quotePrefix="1" applyNumberFormat="1" applyFont="1" applyBorder="1" applyAlignment="1">
      <alignment horizontal="right"/>
    </xf>
    <xf numFmtId="0" fontId="3" fillId="3" borderId="3" xfId="0" applyFont="1" applyFill="1" applyBorder="1"/>
    <xf numFmtId="164" fontId="3" fillId="3" borderId="3" xfId="1" applyNumberFormat="1" applyFont="1" applyFill="1" applyBorder="1"/>
    <xf numFmtId="164" fontId="4" fillId="3" borderId="3" xfId="1" applyNumberFormat="1" applyFont="1" applyFill="1" applyBorder="1"/>
    <xf numFmtId="164" fontId="3" fillId="3" borderId="3" xfId="1" quotePrefix="1" applyNumberFormat="1" applyFont="1" applyFill="1" applyBorder="1" applyAlignment="1">
      <alignment horizontal="right"/>
    </xf>
    <xf numFmtId="164" fontId="4" fillId="2" borderId="3" xfId="1" quotePrefix="1" applyNumberFormat="1" applyFont="1" applyFill="1" applyBorder="1" applyAlignment="1">
      <alignment horizontal="right"/>
    </xf>
    <xf numFmtId="0" fontId="3" fillId="0" borderId="4" xfId="0" applyFont="1" applyBorder="1"/>
    <xf numFmtId="164" fontId="3" fillId="0" borderId="4" xfId="1" applyNumberFormat="1" applyFont="1" applyBorder="1"/>
    <xf numFmtId="164" fontId="4" fillId="0" borderId="4" xfId="1" applyNumberFormat="1" applyFont="1" applyBorder="1"/>
    <xf numFmtId="0" fontId="3" fillId="2" borderId="1" xfId="0" applyFont="1" applyFill="1" applyBorder="1"/>
    <xf numFmtId="164" fontId="3" fillId="2" borderId="1" xfId="1" applyNumberFormat="1" applyFont="1" applyFill="1" applyBorder="1"/>
    <xf numFmtId="0" fontId="3" fillId="4" borderId="0" xfId="0" applyFont="1" applyFill="1"/>
    <xf numFmtId="0" fontId="5" fillId="4" borderId="0" xfId="0" applyFont="1" applyFill="1" applyAlignment="1">
      <alignment horizontal="right"/>
    </xf>
    <xf numFmtId="165" fontId="7" fillId="0" borderId="0" xfId="2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5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164" fontId="3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right"/>
    </xf>
    <xf numFmtId="164" fontId="4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4" fillId="0" borderId="4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3" fillId="2" borderId="5" xfId="0" applyFont="1" applyFill="1" applyBorder="1"/>
    <xf numFmtId="164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/>
    </xf>
    <xf numFmtId="0" fontId="10" fillId="4" borderId="0" xfId="0" applyFont="1" applyFill="1"/>
    <xf numFmtId="0" fontId="11" fillId="4" borderId="0" xfId="0" applyFont="1" applyFill="1"/>
    <xf numFmtId="0" fontId="12" fillId="4" borderId="0" xfId="0" applyFont="1" applyFill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165" fontId="7" fillId="4" borderId="0" xfId="2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164" fontId="3" fillId="2" borderId="8" xfId="1" applyNumberFormat="1" applyFont="1" applyFill="1" applyBorder="1"/>
    <xf numFmtId="164" fontId="3" fillId="2" borderId="9" xfId="1" applyNumberFormat="1" applyFont="1" applyFill="1" applyBorder="1"/>
    <xf numFmtId="164" fontId="3" fillId="2" borderId="3" xfId="1" applyNumberFormat="1" applyFont="1" applyFill="1" applyBorder="1" applyAlignment="1">
      <alignment horizontal="right"/>
    </xf>
    <xf numFmtId="164" fontId="3" fillId="4" borderId="10" xfId="1" applyNumberFormat="1" applyFont="1" applyFill="1" applyBorder="1"/>
    <xf numFmtId="164" fontId="3" fillId="4" borderId="3" xfId="1" applyNumberFormat="1" applyFont="1" applyFill="1" applyBorder="1"/>
    <xf numFmtId="164" fontId="3" fillId="0" borderId="11" xfId="1" applyNumberFormat="1" applyFont="1" applyBorder="1"/>
    <xf numFmtId="164" fontId="3" fillId="2" borderId="10" xfId="1" applyNumberFormat="1" applyFont="1" applyFill="1" applyBorder="1"/>
    <xf numFmtId="164" fontId="3" fillId="2" borderId="11" xfId="1" applyNumberFormat="1" applyFont="1" applyFill="1" applyBorder="1"/>
    <xf numFmtId="164" fontId="3" fillId="0" borderId="10" xfId="1" applyNumberFormat="1" applyFont="1" applyBorder="1"/>
    <xf numFmtId="164" fontId="3" fillId="3" borderId="3" xfId="1" applyNumberFormat="1" applyFont="1" applyFill="1" applyBorder="1" applyAlignment="1">
      <alignment horizontal="right"/>
    </xf>
    <xf numFmtId="164" fontId="3" fillId="2" borderId="11" xfId="1" quotePrefix="1" applyNumberFormat="1" applyFont="1" applyFill="1" applyBorder="1" applyAlignment="1">
      <alignment horizontal="right"/>
    </xf>
    <xf numFmtId="164" fontId="3" fillId="4" borderId="4" xfId="1" applyNumberFormat="1" applyFont="1" applyFill="1" applyBorder="1"/>
    <xf numFmtId="164" fontId="3" fillId="2" borderId="4" xfId="1" applyNumberFormat="1" applyFont="1" applyFill="1" applyBorder="1"/>
  </cellXfs>
  <cellStyles count="3">
    <cellStyle name="Comma" xfId="1" builtinId="3"/>
    <cellStyle name="Normal" xfId="0" builtinId="0"/>
    <cellStyle name="Normal_Table 2.4" xfId="2" xr:uid="{07C40F19-31D1-4B3A-B29B-5D0A14286B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14B4-E119-4D05-90FE-62EDC9A81AA9}">
  <dimension ref="A1:Y103"/>
  <sheetViews>
    <sheetView tabSelected="1" zoomScale="85" zoomScaleNormal="85" workbookViewId="0">
      <selection sqref="A1:Y1"/>
    </sheetView>
  </sheetViews>
  <sheetFormatPr defaultRowHeight="15" x14ac:dyDescent="0.25"/>
  <cols>
    <col min="1" max="1" width="16" customWidth="1"/>
    <col min="2" max="2" width="7.42578125" customWidth="1"/>
    <col min="3" max="3" width="6.7109375" customWidth="1"/>
    <col min="4" max="4" width="8.7109375" customWidth="1"/>
    <col min="5" max="5" width="6.28515625" customWidth="1"/>
    <col min="6" max="6" width="9.28515625" customWidth="1"/>
    <col min="7" max="7" width="5.85546875" customWidth="1"/>
    <col min="8" max="8" width="7.42578125" customWidth="1"/>
    <col min="9" max="9" width="8.42578125" customWidth="1"/>
    <col min="10" max="10" width="6.140625" customWidth="1"/>
    <col min="11" max="11" width="5.5703125" customWidth="1"/>
    <col min="12" max="12" width="5.7109375" customWidth="1"/>
    <col min="13" max="13" width="6.28515625" customWidth="1"/>
    <col min="14" max="14" width="6.42578125" customWidth="1"/>
    <col min="15" max="15" width="5.7109375" customWidth="1"/>
    <col min="16" max="16" width="6.85546875" customWidth="1"/>
    <col min="17" max="17" width="5.5703125" customWidth="1"/>
    <col min="18" max="18" width="6" customWidth="1"/>
    <col min="19" max="19" width="8.7109375" bestFit="1" customWidth="1"/>
    <col min="20" max="20" width="7.7109375" customWidth="1"/>
    <col min="21" max="21" width="9.28515625" customWidth="1"/>
    <col min="22" max="22" width="5.28515625" customWidth="1"/>
    <col min="23" max="23" width="6.7109375" customWidth="1"/>
    <col min="24" max="24" width="5.7109375" customWidth="1"/>
    <col min="25" max="25" width="7.140625" style="29" customWidth="1"/>
  </cols>
  <sheetData>
    <row r="1" spans="1:25" x14ac:dyDescent="0.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3" spans="1:25" x14ac:dyDescent="0.25">
      <c r="A3" s="30" t="s">
        <v>0</v>
      </c>
      <c r="B3" s="31" t="s">
        <v>53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 t="s">
        <v>54</v>
      </c>
      <c r="V3" s="32" t="s">
        <v>55</v>
      </c>
      <c r="W3" s="32" t="s">
        <v>56</v>
      </c>
      <c r="X3" s="32" t="s">
        <v>57</v>
      </c>
      <c r="Y3" s="33" t="s">
        <v>58</v>
      </c>
    </row>
    <row r="4" spans="1:25" ht="128.25" x14ac:dyDescent="0.25">
      <c r="A4" s="30"/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65</v>
      </c>
      <c r="I4" s="2" t="s">
        <v>66</v>
      </c>
      <c r="J4" s="2" t="s">
        <v>67</v>
      </c>
      <c r="K4" s="2" t="s">
        <v>68</v>
      </c>
      <c r="L4" s="2" t="s">
        <v>69</v>
      </c>
      <c r="M4" s="2" t="s">
        <v>70</v>
      </c>
      <c r="N4" s="2" t="s">
        <v>71</v>
      </c>
      <c r="O4" s="2" t="s">
        <v>72</v>
      </c>
      <c r="P4" s="2" t="s">
        <v>73</v>
      </c>
      <c r="Q4" s="2" t="s">
        <v>57</v>
      </c>
      <c r="R4" s="34" t="s">
        <v>74</v>
      </c>
      <c r="S4" s="2" t="s">
        <v>75</v>
      </c>
      <c r="T4" s="2" t="s">
        <v>76</v>
      </c>
      <c r="U4" s="32"/>
      <c r="V4" s="32"/>
      <c r="W4" s="32"/>
      <c r="X4" s="32"/>
      <c r="Y4" s="33"/>
    </row>
    <row r="5" spans="1:25" x14ac:dyDescent="0.25">
      <c r="A5" s="3" t="s">
        <v>21</v>
      </c>
      <c r="B5" s="35">
        <v>81</v>
      </c>
      <c r="C5" s="35">
        <v>428</v>
      </c>
      <c r="D5" s="35">
        <v>2652</v>
      </c>
      <c r="E5" s="35">
        <v>44</v>
      </c>
      <c r="F5" s="35">
        <v>5</v>
      </c>
      <c r="G5" s="35">
        <v>2</v>
      </c>
      <c r="H5" s="35">
        <v>3</v>
      </c>
      <c r="I5" s="36" t="s">
        <v>23</v>
      </c>
      <c r="J5" s="35">
        <v>14</v>
      </c>
      <c r="K5" s="37">
        <v>2</v>
      </c>
      <c r="L5" s="35">
        <v>1</v>
      </c>
      <c r="M5" s="37">
        <v>6</v>
      </c>
      <c r="N5" s="35">
        <v>19</v>
      </c>
      <c r="O5" s="35">
        <v>391</v>
      </c>
      <c r="P5" s="35">
        <v>209</v>
      </c>
      <c r="Q5" s="35">
        <v>166</v>
      </c>
      <c r="R5" s="38">
        <v>123</v>
      </c>
      <c r="S5" s="39">
        <v>3637</v>
      </c>
      <c r="T5" s="39">
        <f t="shared" ref="T5:T17" si="0">SUM(B5:R5)</f>
        <v>4146</v>
      </c>
      <c r="U5" s="35">
        <v>1</v>
      </c>
      <c r="V5" s="35">
        <v>35</v>
      </c>
      <c r="W5" s="35">
        <v>176</v>
      </c>
      <c r="X5" s="35">
        <v>32</v>
      </c>
      <c r="Y5" s="38">
        <f t="shared" ref="Y5:Y12" si="1">SUM(U5:X5)</f>
        <v>244</v>
      </c>
    </row>
    <row r="6" spans="1:25" x14ac:dyDescent="0.25">
      <c r="A6" s="13" t="s">
        <v>22</v>
      </c>
      <c r="B6" s="40">
        <v>9</v>
      </c>
      <c r="C6" s="40">
        <v>94</v>
      </c>
      <c r="D6" s="40">
        <v>851</v>
      </c>
      <c r="E6" s="40">
        <v>53</v>
      </c>
      <c r="F6" s="41" t="s">
        <v>23</v>
      </c>
      <c r="G6" s="41" t="s">
        <v>23</v>
      </c>
      <c r="H6" s="41" t="s">
        <v>23</v>
      </c>
      <c r="I6" s="41" t="s">
        <v>23</v>
      </c>
      <c r="J6" s="40">
        <v>1</v>
      </c>
      <c r="K6" s="41" t="s">
        <v>23</v>
      </c>
      <c r="L6" s="40">
        <v>1</v>
      </c>
      <c r="M6" s="41" t="s">
        <v>23</v>
      </c>
      <c r="N6" s="40">
        <v>7</v>
      </c>
      <c r="O6" s="40">
        <v>36</v>
      </c>
      <c r="P6" s="40">
        <v>162</v>
      </c>
      <c r="Q6" s="41" t="s">
        <v>23</v>
      </c>
      <c r="R6" s="42">
        <v>14</v>
      </c>
      <c r="S6" s="43">
        <f t="shared" ref="S6:S17" si="2">SUM(D6:R6)</f>
        <v>1125</v>
      </c>
      <c r="T6" s="43">
        <f t="shared" si="0"/>
        <v>1228</v>
      </c>
      <c r="U6" s="43">
        <v>3</v>
      </c>
      <c r="V6" s="40">
        <v>3</v>
      </c>
      <c r="W6" s="44">
        <v>75</v>
      </c>
      <c r="X6" s="40">
        <v>1</v>
      </c>
      <c r="Y6" s="44">
        <f t="shared" si="1"/>
        <v>82</v>
      </c>
    </row>
    <row r="7" spans="1:25" x14ac:dyDescent="0.25">
      <c r="A7" s="10" t="s">
        <v>24</v>
      </c>
      <c r="B7" s="45">
        <v>11</v>
      </c>
      <c r="C7" s="45">
        <v>44</v>
      </c>
      <c r="D7" s="45">
        <v>444</v>
      </c>
      <c r="E7" s="45">
        <v>42</v>
      </c>
      <c r="F7" s="45">
        <v>2</v>
      </c>
      <c r="G7" s="36" t="s">
        <v>23</v>
      </c>
      <c r="H7" s="45">
        <v>1</v>
      </c>
      <c r="I7" s="36" t="s">
        <v>23</v>
      </c>
      <c r="J7" s="45">
        <v>2</v>
      </c>
      <c r="K7" s="45">
        <v>1</v>
      </c>
      <c r="L7" s="45">
        <v>1</v>
      </c>
      <c r="M7" s="45">
        <v>2</v>
      </c>
      <c r="N7" s="45">
        <v>4</v>
      </c>
      <c r="O7" s="45">
        <v>13</v>
      </c>
      <c r="P7" s="45">
        <v>98</v>
      </c>
      <c r="Q7" s="45">
        <v>9</v>
      </c>
      <c r="R7" s="45">
        <v>14</v>
      </c>
      <c r="S7" s="37">
        <f t="shared" si="2"/>
        <v>633</v>
      </c>
      <c r="T7" s="37">
        <f t="shared" si="0"/>
        <v>688</v>
      </c>
      <c r="U7" s="37">
        <v>2</v>
      </c>
      <c r="V7" s="37">
        <v>7</v>
      </c>
      <c r="W7" s="37">
        <v>52</v>
      </c>
      <c r="X7" s="37">
        <v>7</v>
      </c>
      <c r="Y7" s="45">
        <f t="shared" si="1"/>
        <v>68</v>
      </c>
    </row>
    <row r="8" spans="1:25" x14ac:dyDescent="0.25">
      <c r="A8" s="13" t="s">
        <v>25</v>
      </c>
      <c r="B8" s="44">
        <v>13</v>
      </c>
      <c r="C8" s="44">
        <v>152</v>
      </c>
      <c r="D8" s="44">
        <v>988</v>
      </c>
      <c r="E8" s="44">
        <v>40</v>
      </c>
      <c r="F8" s="44">
        <v>4</v>
      </c>
      <c r="G8" s="41" t="s">
        <v>23</v>
      </c>
      <c r="H8" s="41" t="s">
        <v>23</v>
      </c>
      <c r="I8" s="41" t="s">
        <v>23</v>
      </c>
      <c r="J8" s="44">
        <v>7</v>
      </c>
      <c r="K8" s="44">
        <v>1</v>
      </c>
      <c r="L8" s="44">
        <v>1</v>
      </c>
      <c r="M8" s="44">
        <v>2</v>
      </c>
      <c r="N8" s="44">
        <v>3</v>
      </c>
      <c r="O8" s="44">
        <v>6</v>
      </c>
      <c r="P8" s="44">
        <v>162</v>
      </c>
      <c r="Q8" s="44">
        <v>111</v>
      </c>
      <c r="R8" s="42">
        <v>44</v>
      </c>
      <c r="S8" s="43">
        <f t="shared" si="2"/>
        <v>1369</v>
      </c>
      <c r="T8" s="43">
        <f t="shared" si="0"/>
        <v>1534</v>
      </c>
      <c r="U8" s="42">
        <v>3</v>
      </c>
      <c r="V8" s="44">
        <v>6</v>
      </c>
      <c r="W8" s="44">
        <v>115</v>
      </c>
      <c r="X8" s="42">
        <v>6</v>
      </c>
      <c r="Y8" s="42">
        <f t="shared" si="1"/>
        <v>130</v>
      </c>
    </row>
    <row r="9" spans="1:25" x14ac:dyDescent="0.25">
      <c r="A9" s="10" t="s">
        <v>26</v>
      </c>
      <c r="B9" s="45">
        <v>3</v>
      </c>
      <c r="C9" s="45">
        <v>27</v>
      </c>
      <c r="D9" s="45">
        <v>198</v>
      </c>
      <c r="E9" s="45">
        <v>14</v>
      </c>
      <c r="F9" s="36" t="s">
        <v>23</v>
      </c>
      <c r="G9" s="46">
        <v>2</v>
      </c>
      <c r="H9" s="36" t="s">
        <v>23</v>
      </c>
      <c r="I9" s="36" t="s">
        <v>23</v>
      </c>
      <c r="J9" s="45">
        <v>2</v>
      </c>
      <c r="K9" s="45">
        <v>6</v>
      </c>
      <c r="L9" s="45">
        <v>1</v>
      </c>
      <c r="M9" s="45">
        <v>1</v>
      </c>
      <c r="N9" s="45">
        <v>3</v>
      </c>
      <c r="O9" s="45">
        <v>2</v>
      </c>
      <c r="P9" s="45">
        <v>44</v>
      </c>
      <c r="Q9" s="45">
        <v>5</v>
      </c>
      <c r="R9" s="45">
        <v>8</v>
      </c>
      <c r="S9" s="37">
        <f t="shared" si="2"/>
        <v>286</v>
      </c>
      <c r="T9" s="37">
        <f t="shared" si="0"/>
        <v>316</v>
      </c>
      <c r="U9" s="45">
        <v>2</v>
      </c>
      <c r="V9" s="45">
        <v>1</v>
      </c>
      <c r="W9" s="45">
        <v>20</v>
      </c>
      <c r="X9" s="45">
        <v>4</v>
      </c>
      <c r="Y9" s="45">
        <f t="shared" si="1"/>
        <v>27</v>
      </c>
    </row>
    <row r="10" spans="1:25" x14ac:dyDescent="0.25">
      <c r="A10" s="13" t="s">
        <v>27</v>
      </c>
      <c r="B10" s="44">
        <v>5</v>
      </c>
      <c r="C10" s="44">
        <v>27</v>
      </c>
      <c r="D10" s="44">
        <v>176</v>
      </c>
      <c r="E10" s="44">
        <v>16</v>
      </c>
      <c r="F10" s="41" t="s">
        <v>23</v>
      </c>
      <c r="G10" s="41" t="s">
        <v>23</v>
      </c>
      <c r="H10" s="41" t="s">
        <v>23</v>
      </c>
      <c r="I10" s="41" t="s">
        <v>23</v>
      </c>
      <c r="J10" s="44">
        <v>1</v>
      </c>
      <c r="K10" s="44">
        <v>4</v>
      </c>
      <c r="L10" s="44">
        <v>1</v>
      </c>
      <c r="M10" s="44">
        <v>3</v>
      </c>
      <c r="N10" s="44">
        <v>2</v>
      </c>
      <c r="O10" s="44">
        <v>12</v>
      </c>
      <c r="P10" s="44">
        <v>45</v>
      </c>
      <c r="Q10" s="44">
        <v>2</v>
      </c>
      <c r="R10" s="42">
        <v>4</v>
      </c>
      <c r="S10" s="43">
        <f t="shared" si="2"/>
        <v>266</v>
      </c>
      <c r="T10" s="43">
        <f t="shared" si="0"/>
        <v>298</v>
      </c>
      <c r="U10" s="42">
        <v>1</v>
      </c>
      <c r="V10" s="44">
        <v>2</v>
      </c>
      <c r="W10" s="44">
        <v>18</v>
      </c>
      <c r="X10" s="42">
        <v>24</v>
      </c>
      <c r="Y10" s="42">
        <f t="shared" si="1"/>
        <v>45</v>
      </c>
    </row>
    <row r="11" spans="1:25" x14ac:dyDescent="0.25">
      <c r="A11" s="10" t="s">
        <v>28</v>
      </c>
      <c r="B11" s="45">
        <v>10</v>
      </c>
      <c r="C11" s="45">
        <v>75</v>
      </c>
      <c r="D11" s="45">
        <v>526</v>
      </c>
      <c r="E11" s="45">
        <v>33</v>
      </c>
      <c r="F11" s="45">
        <v>1</v>
      </c>
      <c r="G11" s="45">
        <v>1</v>
      </c>
      <c r="H11" s="45">
        <v>1</v>
      </c>
      <c r="I11" s="36" t="s">
        <v>23</v>
      </c>
      <c r="J11" s="36" t="s">
        <v>23</v>
      </c>
      <c r="K11" s="45">
        <v>2</v>
      </c>
      <c r="L11" s="45">
        <v>1</v>
      </c>
      <c r="M11" s="45">
        <v>1</v>
      </c>
      <c r="N11" s="45">
        <v>1</v>
      </c>
      <c r="O11" s="45">
        <v>26</v>
      </c>
      <c r="P11" s="45">
        <v>67</v>
      </c>
      <c r="Q11" s="45">
        <v>81</v>
      </c>
      <c r="R11" s="45">
        <v>8</v>
      </c>
      <c r="S11" s="37">
        <f t="shared" si="2"/>
        <v>749</v>
      </c>
      <c r="T11" s="37">
        <f t="shared" si="0"/>
        <v>834</v>
      </c>
      <c r="U11" s="45">
        <v>2</v>
      </c>
      <c r="V11" s="45">
        <v>7</v>
      </c>
      <c r="W11" s="45">
        <v>40</v>
      </c>
      <c r="X11" s="45">
        <v>2</v>
      </c>
      <c r="Y11" s="45">
        <f t="shared" si="1"/>
        <v>51</v>
      </c>
    </row>
    <row r="12" spans="1:25" x14ac:dyDescent="0.25">
      <c r="A12" s="13" t="s">
        <v>29</v>
      </c>
      <c r="B12" s="40">
        <v>3</v>
      </c>
      <c r="C12" s="44">
        <v>34</v>
      </c>
      <c r="D12" s="44">
        <v>289</v>
      </c>
      <c r="E12" s="40">
        <v>33</v>
      </c>
      <c r="F12" s="44">
        <v>1</v>
      </c>
      <c r="G12" s="41" t="s">
        <v>23</v>
      </c>
      <c r="H12" s="44">
        <v>1</v>
      </c>
      <c r="I12" s="41" t="s">
        <v>23</v>
      </c>
      <c r="J12" s="44">
        <v>2</v>
      </c>
      <c r="K12" s="44">
        <v>2</v>
      </c>
      <c r="L12" s="44">
        <v>1</v>
      </c>
      <c r="M12" s="44">
        <v>1</v>
      </c>
      <c r="N12" s="44">
        <v>1</v>
      </c>
      <c r="O12" s="44">
        <v>9</v>
      </c>
      <c r="P12" s="44">
        <v>47</v>
      </c>
      <c r="Q12" s="44">
        <v>1</v>
      </c>
      <c r="R12" s="42">
        <v>2</v>
      </c>
      <c r="S12" s="43">
        <f t="shared" si="2"/>
        <v>390</v>
      </c>
      <c r="T12" s="43">
        <f t="shared" si="0"/>
        <v>427</v>
      </c>
      <c r="U12" s="42">
        <v>2</v>
      </c>
      <c r="V12" s="44">
        <v>1</v>
      </c>
      <c r="W12" s="44">
        <v>25</v>
      </c>
      <c r="X12" s="41" t="s">
        <v>23</v>
      </c>
      <c r="Y12" s="44">
        <f t="shared" si="1"/>
        <v>28</v>
      </c>
    </row>
    <row r="13" spans="1:25" x14ac:dyDescent="0.25">
      <c r="A13" s="10" t="s">
        <v>30</v>
      </c>
      <c r="B13" s="45">
        <v>3</v>
      </c>
      <c r="C13" s="45">
        <v>26</v>
      </c>
      <c r="D13" s="45">
        <v>201</v>
      </c>
      <c r="E13" s="45">
        <v>15</v>
      </c>
      <c r="F13" s="45">
        <v>1</v>
      </c>
      <c r="G13" s="36" t="s">
        <v>23</v>
      </c>
      <c r="H13" s="36" t="s">
        <v>23</v>
      </c>
      <c r="I13" s="36" t="s">
        <v>23</v>
      </c>
      <c r="J13" s="45">
        <v>1</v>
      </c>
      <c r="K13" s="45">
        <v>2</v>
      </c>
      <c r="L13" s="45">
        <v>1</v>
      </c>
      <c r="M13" s="45">
        <v>1</v>
      </c>
      <c r="N13" s="45">
        <v>1</v>
      </c>
      <c r="O13" s="45">
        <v>3</v>
      </c>
      <c r="P13" s="45">
        <v>32</v>
      </c>
      <c r="Q13" s="36" t="s">
        <v>23</v>
      </c>
      <c r="R13" s="45">
        <v>6</v>
      </c>
      <c r="S13" s="45">
        <f t="shared" si="2"/>
        <v>264</v>
      </c>
      <c r="T13" s="45">
        <f t="shared" si="0"/>
        <v>293</v>
      </c>
      <c r="U13" s="45">
        <v>1</v>
      </c>
      <c r="V13" s="36" t="s">
        <v>23</v>
      </c>
      <c r="W13" s="45">
        <v>19</v>
      </c>
      <c r="X13" s="45">
        <v>10</v>
      </c>
      <c r="Y13" s="45">
        <f>SUM(U13:X13)</f>
        <v>30</v>
      </c>
    </row>
    <row r="14" spans="1:25" x14ac:dyDescent="0.25">
      <c r="A14" s="13" t="s">
        <v>31</v>
      </c>
      <c r="B14" s="44">
        <v>6</v>
      </c>
      <c r="C14" s="44">
        <v>43</v>
      </c>
      <c r="D14" s="44">
        <v>285</v>
      </c>
      <c r="E14" s="44">
        <v>3</v>
      </c>
      <c r="F14" s="41" t="s">
        <v>23</v>
      </c>
      <c r="G14" s="41" t="s">
        <v>23</v>
      </c>
      <c r="H14" s="41" t="s">
        <v>23</v>
      </c>
      <c r="I14" s="41" t="s">
        <v>23</v>
      </c>
      <c r="J14" s="41" t="s">
        <v>23</v>
      </c>
      <c r="K14" s="41" t="s">
        <v>23</v>
      </c>
      <c r="L14" s="44">
        <v>1</v>
      </c>
      <c r="M14" s="44">
        <v>1</v>
      </c>
      <c r="N14" s="44">
        <v>2</v>
      </c>
      <c r="O14" s="44">
        <v>8</v>
      </c>
      <c r="P14" s="41">
        <v>56</v>
      </c>
      <c r="Q14" s="41">
        <v>8</v>
      </c>
      <c r="R14" s="47">
        <v>3</v>
      </c>
      <c r="S14" s="43">
        <f t="shared" si="2"/>
        <v>367</v>
      </c>
      <c r="T14" s="43">
        <f t="shared" si="0"/>
        <v>416</v>
      </c>
      <c r="U14" s="42">
        <v>1</v>
      </c>
      <c r="V14" s="41">
        <v>1</v>
      </c>
      <c r="W14" s="44">
        <v>24</v>
      </c>
      <c r="X14" s="42">
        <v>4</v>
      </c>
      <c r="Y14" s="42">
        <f>SUM(U14:X14)</f>
        <v>30</v>
      </c>
    </row>
    <row r="15" spans="1:25" x14ac:dyDescent="0.25">
      <c r="A15" s="10" t="s">
        <v>32</v>
      </c>
      <c r="B15" s="36" t="s">
        <v>23</v>
      </c>
      <c r="C15" s="36" t="s">
        <v>23</v>
      </c>
      <c r="D15" s="45">
        <v>38</v>
      </c>
      <c r="E15" s="36" t="s">
        <v>23</v>
      </c>
      <c r="F15" s="36" t="s">
        <v>23</v>
      </c>
      <c r="G15" s="36" t="s">
        <v>23</v>
      </c>
      <c r="H15" s="36" t="s">
        <v>23</v>
      </c>
      <c r="I15" s="36" t="s">
        <v>23</v>
      </c>
      <c r="J15" s="36" t="s">
        <v>23</v>
      </c>
      <c r="K15" s="36" t="s">
        <v>23</v>
      </c>
      <c r="L15" s="36" t="s">
        <v>23</v>
      </c>
      <c r="M15" s="36" t="s">
        <v>23</v>
      </c>
      <c r="N15" s="36" t="s">
        <v>23</v>
      </c>
      <c r="O15" s="36" t="s">
        <v>23</v>
      </c>
      <c r="P15" s="36" t="s">
        <v>23</v>
      </c>
      <c r="Q15" s="36" t="s">
        <v>23</v>
      </c>
      <c r="R15" s="45">
        <v>3</v>
      </c>
      <c r="S15" s="37">
        <f t="shared" si="2"/>
        <v>41</v>
      </c>
      <c r="T15" s="37">
        <f t="shared" si="0"/>
        <v>41</v>
      </c>
      <c r="U15" s="36" t="s">
        <v>23</v>
      </c>
      <c r="V15" s="36" t="s">
        <v>23</v>
      </c>
      <c r="W15" s="45">
        <v>4</v>
      </c>
      <c r="X15" s="36" t="s">
        <v>23</v>
      </c>
      <c r="Y15" s="45">
        <f>SUM(U15:X15)</f>
        <v>4</v>
      </c>
    </row>
    <row r="16" spans="1:25" x14ac:dyDescent="0.25">
      <c r="A16" s="13" t="s">
        <v>33</v>
      </c>
      <c r="B16" s="44">
        <v>2</v>
      </c>
      <c r="C16" s="44">
        <v>5</v>
      </c>
      <c r="D16" s="40">
        <v>55</v>
      </c>
      <c r="E16" s="44">
        <v>4</v>
      </c>
      <c r="F16" s="41" t="s">
        <v>23</v>
      </c>
      <c r="G16" s="41" t="s">
        <v>23</v>
      </c>
      <c r="H16" s="41" t="s">
        <v>23</v>
      </c>
      <c r="I16" s="41" t="s">
        <v>23</v>
      </c>
      <c r="J16" s="44">
        <v>1</v>
      </c>
      <c r="K16" s="44">
        <v>1</v>
      </c>
      <c r="L16" s="41" t="s">
        <v>23</v>
      </c>
      <c r="M16" s="41" t="s">
        <v>23</v>
      </c>
      <c r="N16" s="44">
        <v>2</v>
      </c>
      <c r="O16" s="44">
        <v>2</v>
      </c>
      <c r="P16" s="41" t="s">
        <v>23</v>
      </c>
      <c r="Q16" s="41" t="s">
        <v>23</v>
      </c>
      <c r="R16" s="42">
        <v>1</v>
      </c>
      <c r="S16" s="43">
        <f t="shared" si="2"/>
        <v>66</v>
      </c>
      <c r="T16" s="43">
        <f t="shared" si="0"/>
        <v>73</v>
      </c>
      <c r="U16" s="41" t="s">
        <v>23</v>
      </c>
      <c r="V16" s="41" t="s">
        <v>23</v>
      </c>
      <c r="W16" s="44">
        <v>6</v>
      </c>
      <c r="X16" s="42">
        <v>1</v>
      </c>
      <c r="Y16" s="42">
        <f>SUM(U16:X16)</f>
        <v>7</v>
      </c>
    </row>
    <row r="17" spans="1:25" x14ac:dyDescent="0.25">
      <c r="A17" s="10" t="s">
        <v>34</v>
      </c>
      <c r="B17" s="45">
        <v>1</v>
      </c>
      <c r="C17" s="45">
        <v>18</v>
      </c>
      <c r="D17" s="45">
        <v>94</v>
      </c>
      <c r="E17" s="45">
        <v>7</v>
      </c>
      <c r="F17" s="45">
        <v>1</v>
      </c>
      <c r="G17" s="45">
        <v>1</v>
      </c>
      <c r="H17" s="36" t="s">
        <v>23</v>
      </c>
      <c r="I17" s="36" t="s">
        <v>23</v>
      </c>
      <c r="J17" s="45">
        <v>2</v>
      </c>
      <c r="K17" s="45">
        <v>2</v>
      </c>
      <c r="L17" s="36" t="s">
        <v>23</v>
      </c>
      <c r="M17" s="36" t="s">
        <v>23</v>
      </c>
      <c r="N17" s="45">
        <v>2</v>
      </c>
      <c r="O17" s="45">
        <v>4</v>
      </c>
      <c r="P17" s="36" t="s">
        <v>23</v>
      </c>
      <c r="Q17" s="45">
        <v>38</v>
      </c>
      <c r="R17" s="45">
        <v>19</v>
      </c>
      <c r="S17" s="37">
        <f t="shared" si="2"/>
        <v>170</v>
      </c>
      <c r="T17" s="37">
        <f t="shared" si="0"/>
        <v>189</v>
      </c>
      <c r="U17" s="36" t="s">
        <v>23</v>
      </c>
      <c r="V17" s="36" t="s">
        <v>23</v>
      </c>
      <c r="W17" s="45">
        <v>10</v>
      </c>
      <c r="X17" s="36" t="s">
        <v>23</v>
      </c>
      <c r="Y17" s="45">
        <f>SUM(U17:X17)</f>
        <v>10</v>
      </c>
    </row>
    <row r="18" spans="1:25" x14ac:dyDescent="0.25">
      <c r="A18" s="13" t="s">
        <v>35</v>
      </c>
      <c r="B18" s="41" t="s">
        <v>36</v>
      </c>
      <c r="C18" s="41" t="s">
        <v>36</v>
      </c>
      <c r="D18" s="41" t="s">
        <v>36</v>
      </c>
      <c r="E18" s="41" t="s">
        <v>36</v>
      </c>
      <c r="F18" s="41" t="s">
        <v>36</v>
      </c>
      <c r="G18" s="41" t="s">
        <v>36</v>
      </c>
      <c r="H18" s="41" t="s">
        <v>36</v>
      </c>
      <c r="I18" s="41" t="s">
        <v>36</v>
      </c>
      <c r="J18" s="41" t="s">
        <v>36</v>
      </c>
      <c r="K18" s="41" t="s">
        <v>36</v>
      </c>
      <c r="L18" s="41" t="s">
        <v>36</v>
      </c>
      <c r="M18" s="41" t="s">
        <v>36</v>
      </c>
      <c r="N18" s="41" t="s">
        <v>36</v>
      </c>
      <c r="O18" s="41" t="s">
        <v>36</v>
      </c>
      <c r="P18" s="41" t="s">
        <v>36</v>
      </c>
      <c r="Q18" s="41" t="s">
        <v>36</v>
      </c>
      <c r="R18" s="47" t="s">
        <v>36</v>
      </c>
      <c r="S18" s="41" t="s">
        <v>36</v>
      </c>
      <c r="T18" s="41" t="s">
        <v>36</v>
      </c>
      <c r="U18" s="41" t="s">
        <v>36</v>
      </c>
      <c r="V18" s="41" t="s">
        <v>36</v>
      </c>
      <c r="W18" s="41" t="s">
        <v>36</v>
      </c>
      <c r="X18" s="41" t="s">
        <v>36</v>
      </c>
      <c r="Y18" s="47" t="s">
        <v>36</v>
      </c>
    </row>
    <row r="19" spans="1:25" x14ac:dyDescent="0.25">
      <c r="A19" s="10" t="s">
        <v>37</v>
      </c>
      <c r="B19" s="45">
        <v>7</v>
      </c>
      <c r="C19" s="45">
        <v>25</v>
      </c>
      <c r="D19" s="45">
        <v>220</v>
      </c>
      <c r="E19" s="45">
        <v>11</v>
      </c>
      <c r="F19" s="36" t="s">
        <v>23</v>
      </c>
      <c r="G19" s="45">
        <v>1</v>
      </c>
      <c r="H19" s="36" t="s">
        <v>23</v>
      </c>
      <c r="I19" s="36" t="s">
        <v>23</v>
      </c>
      <c r="J19" s="36" t="s">
        <v>23</v>
      </c>
      <c r="K19" s="45">
        <v>1</v>
      </c>
      <c r="L19" s="45">
        <v>1</v>
      </c>
      <c r="M19" s="45">
        <v>1</v>
      </c>
      <c r="N19" s="36" t="s">
        <v>23</v>
      </c>
      <c r="O19" s="45">
        <v>5</v>
      </c>
      <c r="P19" s="45">
        <v>61</v>
      </c>
      <c r="Q19" s="45">
        <v>1</v>
      </c>
      <c r="R19" s="45">
        <v>6</v>
      </c>
      <c r="S19" s="37">
        <f t="shared" ref="S19:S30" si="3">SUM(D19:R19)</f>
        <v>308</v>
      </c>
      <c r="T19" s="37">
        <f t="shared" ref="T19:T30" si="4">SUM(B19:R19)</f>
        <v>340</v>
      </c>
      <c r="U19" s="45">
        <v>2</v>
      </c>
      <c r="V19" s="36" t="s">
        <v>23</v>
      </c>
      <c r="W19" s="45">
        <v>23</v>
      </c>
      <c r="X19" s="45">
        <v>3</v>
      </c>
      <c r="Y19" s="45">
        <f t="shared" ref="Y19:Y30" si="5">SUM(U19:X19)</f>
        <v>28</v>
      </c>
    </row>
    <row r="20" spans="1:25" x14ac:dyDescent="0.25">
      <c r="A20" s="13" t="s">
        <v>38</v>
      </c>
      <c r="B20" s="44">
        <v>2</v>
      </c>
      <c r="C20" s="44">
        <v>24</v>
      </c>
      <c r="D20" s="44">
        <v>226</v>
      </c>
      <c r="E20" s="44">
        <v>11</v>
      </c>
      <c r="F20" s="41" t="s">
        <v>23</v>
      </c>
      <c r="G20" s="41" t="s">
        <v>23</v>
      </c>
      <c r="H20" s="41" t="s">
        <v>23</v>
      </c>
      <c r="I20" s="41" t="s">
        <v>23</v>
      </c>
      <c r="J20" s="44">
        <v>2</v>
      </c>
      <c r="K20" s="44">
        <v>3</v>
      </c>
      <c r="L20" s="44">
        <v>1</v>
      </c>
      <c r="M20" s="44">
        <v>2</v>
      </c>
      <c r="N20" s="44">
        <v>2</v>
      </c>
      <c r="O20" s="44">
        <v>6</v>
      </c>
      <c r="P20" s="41" t="s">
        <v>23</v>
      </c>
      <c r="Q20" s="41" t="s">
        <v>23</v>
      </c>
      <c r="R20" s="42">
        <v>3</v>
      </c>
      <c r="S20" s="43">
        <f t="shared" si="3"/>
        <v>256</v>
      </c>
      <c r="T20" s="43">
        <f t="shared" si="4"/>
        <v>282</v>
      </c>
      <c r="U20" s="41" t="s">
        <v>23</v>
      </c>
      <c r="V20" s="41" t="s">
        <v>23</v>
      </c>
      <c r="W20" s="44">
        <v>12</v>
      </c>
      <c r="X20" s="42">
        <v>1</v>
      </c>
      <c r="Y20" s="42">
        <f t="shared" si="5"/>
        <v>13</v>
      </c>
    </row>
    <row r="21" spans="1:25" x14ac:dyDescent="0.25">
      <c r="A21" s="10" t="s">
        <v>39</v>
      </c>
      <c r="B21" s="45">
        <v>5</v>
      </c>
      <c r="C21" s="37">
        <v>25</v>
      </c>
      <c r="D21" s="37">
        <v>161</v>
      </c>
      <c r="E21" s="37">
        <v>16</v>
      </c>
      <c r="F21" s="36" t="s">
        <v>23</v>
      </c>
      <c r="G21" s="45">
        <v>1</v>
      </c>
      <c r="H21" s="36" t="s">
        <v>23</v>
      </c>
      <c r="I21" s="36" t="s">
        <v>23</v>
      </c>
      <c r="J21" s="45">
        <v>1</v>
      </c>
      <c r="K21" s="36" t="s">
        <v>23</v>
      </c>
      <c r="L21" s="45">
        <v>1</v>
      </c>
      <c r="M21" s="45">
        <v>1</v>
      </c>
      <c r="N21" s="45">
        <v>3</v>
      </c>
      <c r="O21" s="45">
        <v>8</v>
      </c>
      <c r="P21" s="45">
        <v>44</v>
      </c>
      <c r="Q21" s="36" t="s">
        <v>23</v>
      </c>
      <c r="R21" s="45">
        <v>9</v>
      </c>
      <c r="S21" s="37">
        <f t="shared" si="3"/>
        <v>245</v>
      </c>
      <c r="T21" s="37">
        <f t="shared" si="4"/>
        <v>275</v>
      </c>
      <c r="U21" s="45">
        <v>2</v>
      </c>
      <c r="V21" s="36" t="s">
        <v>23</v>
      </c>
      <c r="W21" s="45">
        <v>15</v>
      </c>
      <c r="X21" s="45">
        <v>2</v>
      </c>
      <c r="Y21" s="45">
        <f t="shared" si="5"/>
        <v>19</v>
      </c>
    </row>
    <row r="22" spans="1:25" x14ac:dyDescent="0.25">
      <c r="A22" s="13" t="s">
        <v>40</v>
      </c>
      <c r="B22" s="44">
        <v>4</v>
      </c>
      <c r="C22" s="44">
        <v>11</v>
      </c>
      <c r="D22" s="44">
        <v>217</v>
      </c>
      <c r="E22" s="44">
        <v>12</v>
      </c>
      <c r="F22" s="41" t="s">
        <v>23</v>
      </c>
      <c r="G22" s="41" t="s">
        <v>23</v>
      </c>
      <c r="H22" s="41" t="s">
        <v>23</v>
      </c>
      <c r="I22" s="41" t="s">
        <v>23</v>
      </c>
      <c r="J22" s="44">
        <v>0</v>
      </c>
      <c r="K22" s="44">
        <v>3</v>
      </c>
      <c r="L22" s="41" t="s">
        <v>23</v>
      </c>
      <c r="M22" s="44">
        <v>9</v>
      </c>
      <c r="N22" s="44">
        <v>3</v>
      </c>
      <c r="O22" s="44">
        <v>8</v>
      </c>
      <c r="P22" s="44">
        <v>8</v>
      </c>
      <c r="Q22" s="41" t="s">
        <v>23</v>
      </c>
      <c r="R22" s="42">
        <v>7</v>
      </c>
      <c r="S22" s="43">
        <f t="shared" si="3"/>
        <v>267</v>
      </c>
      <c r="T22" s="43">
        <f t="shared" si="4"/>
        <v>282</v>
      </c>
      <c r="U22" s="42">
        <v>1</v>
      </c>
      <c r="V22" s="41" t="s">
        <v>23</v>
      </c>
      <c r="W22" s="44">
        <v>23</v>
      </c>
      <c r="X22" s="42">
        <v>2</v>
      </c>
      <c r="Y22" s="42">
        <f t="shared" si="5"/>
        <v>26</v>
      </c>
    </row>
    <row r="23" spans="1:25" x14ac:dyDescent="0.25">
      <c r="A23" s="10" t="s">
        <v>41</v>
      </c>
      <c r="B23" s="45">
        <v>6</v>
      </c>
      <c r="C23" s="45">
        <v>107</v>
      </c>
      <c r="D23" s="37">
        <v>627</v>
      </c>
      <c r="E23" s="45">
        <v>43</v>
      </c>
      <c r="F23" s="36" t="s">
        <v>23</v>
      </c>
      <c r="G23" s="36" t="s">
        <v>23</v>
      </c>
      <c r="H23" s="45">
        <v>1</v>
      </c>
      <c r="I23" s="36" t="s">
        <v>23</v>
      </c>
      <c r="J23" s="45">
        <v>3</v>
      </c>
      <c r="K23" s="36" t="s">
        <v>23</v>
      </c>
      <c r="L23" s="45">
        <v>1</v>
      </c>
      <c r="M23" s="45">
        <v>2</v>
      </c>
      <c r="N23" s="45">
        <v>5</v>
      </c>
      <c r="O23" s="45">
        <v>14</v>
      </c>
      <c r="P23" s="45">
        <v>37</v>
      </c>
      <c r="Q23" s="36" t="s">
        <v>23</v>
      </c>
      <c r="R23" s="45">
        <v>10</v>
      </c>
      <c r="S23" s="37">
        <f t="shared" si="3"/>
        <v>743</v>
      </c>
      <c r="T23" s="37">
        <f t="shared" si="4"/>
        <v>856</v>
      </c>
      <c r="U23" s="36" t="s">
        <v>23</v>
      </c>
      <c r="V23" s="45">
        <v>1</v>
      </c>
      <c r="W23" s="45">
        <v>51</v>
      </c>
      <c r="X23" s="45">
        <v>16</v>
      </c>
      <c r="Y23" s="45">
        <f t="shared" si="5"/>
        <v>68</v>
      </c>
    </row>
    <row r="24" spans="1:25" x14ac:dyDescent="0.25">
      <c r="A24" s="13" t="s">
        <v>42</v>
      </c>
      <c r="B24" s="44">
        <v>4</v>
      </c>
      <c r="C24" s="44">
        <v>34</v>
      </c>
      <c r="D24" s="40">
        <v>257</v>
      </c>
      <c r="E24" s="44">
        <v>17</v>
      </c>
      <c r="F24" s="41" t="s">
        <v>23</v>
      </c>
      <c r="G24" s="41" t="s">
        <v>23</v>
      </c>
      <c r="H24" s="41" t="s">
        <v>23</v>
      </c>
      <c r="I24" s="41" t="s">
        <v>23</v>
      </c>
      <c r="J24" s="44">
        <v>2</v>
      </c>
      <c r="K24" s="44">
        <v>4</v>
      </c>
      <c r="L24" s="41" t="s">
        <v>23</v>
      </c>
      <c r="M24" s="41" t="s">
        <v>23</v>
      </c>
      <c r="N24" s="44">
        <v>3</v>
      </c>
      <c r="O24" s="44">
        <v>6</v>
      </c>
      <c r="P24" s="44">
        <v>65</v>
      </c>
      <c r="Q24" s="44">
        <v>2</v>
      </c>
      <c r="R24" s="42">
        <v>2</v>
      </c>
      <c r="S24" s="43">
        <f t="shared" si="3"/>
        <v>358</v>
      </c>
      <c r="T24" s="43">
        <f t="shared" si="4"/>
        <v>396</v>
      </c>
      <c r="U24" s="42">
        <v>2</v>
      </c>
      <c r="V24" s="44">
        <v>2</v>
      </c>
      <c r="W24" s="44">
        <v>32</v>
      </c>
      <c r="X24" s="42">
        <v>3</v>
      </c>
      <c r="Y24" s="42">
        <f t="shared" si="5"/>
        <v>39</v>
      </c>
    </row>
    <row r="25" spans="1:25" x14ac:dyDescent="0.25">
      <c r="A25" s="10" t="s">
        <v>43</v>
      </c>
      <c r="B25" s="45">
        <v>2</v>
      </c>
      <c r="C25" s="45">
        <v>33</v>
      </c>
      <c r="D25" s="37">
        <v>330</v>
      </c>
      <c r="E25" s="45">
        <v>25</v>
      </c>
      <c r="F25" s="36" t="s">
        <v>23</v>
      </c>
      <c r="G25" s="36" t="s">
        <v>23</v>
      </c>
      <c r="H25" s="36" t="s">
        <v>23</v>
      </c>
      <c r="I25" s="36" t="s">
        <v>23</v>
      </c>
      <c r="J25" s="45">
        <v>1</v>
      </c>
      <c r="K25" s="45">
        <v>2</v>
      </c>
      <c r="L25" s="45">
        <v>1</v>
      </c>
      <c r="M25" s="45">
        <v>2</v>
      </c>
      <c r="N25" s="45">
        <v>1</v>
      </c>
      <c r="O25" s="36" t="s">
        <v>23</v>
      </c>
      <c r="P25" s="45">
        <v>2</v>
      </c>
      <c r="Q25" s="36" t="s">
        <v>23</v>
      </c>
      <c r="R25" s="45">
        <v>2</v>
      </c>
      <c r="S25" s="37">
        <f t="shared" si="3"/>
        <v>366</v>
      </c>
      <c r="T25" s="37">
        <f t="shared" si="4"/>
        <v>401</v>
      </c>
      <c r="U25" s="45">
        <v>1</v>
      </c>
      <c r="V25" s="45">
        <v>3</v>
      </c>
      <c r="W25" s="45">
        <v>31</v>
      </c>
      <c r="X25" s="45">
        <v>1</v>
      </c>
      <c r="Y25" s="45">
        <f t="shared" si="5"/>
        <v>36</v>
      </c>
    </row>
    <row r="26" spans="1:25" x14ac:dyDescent="0.25">
      <c r="A26" s="13" t="s">
        <v>44</v>
      </c>
      <c r="B26" s="44">
        <v>2</v>
      </c>
      <c r="C26" s="44">
        <v>20</v>
      </c>
      <c r="D26" s="44">
        <v>143</v>
      </c>
      <c r="E26" s="44">
        <v>12</v>
      </c>
      <c r="F26" s="41" t="s">
        <v>23</v>
      </c>
      <c r="G26" s="41" t="s">
        <v>23</v>
      </c>
      <c r="H26" s="41" t="s">
        <v>23</v>
      </c>
      <c r="I26" s="41" t="s">
        <v>23</v>
      </c>
      <c r="J26" s="44">
        <v>1</v>
      </c>
      <c r="K26" s="44">
        <v>4</v>
      </c>
      <c r="L26" s="44">
        <v>1</v>
      </c>
      <c r="M26" s="44">
        <v>1</v>
      </c>
      <c r="N26" s="44">
        <v>2</v>
      </c>
      <c r="O26" s="44">
        <v>4</v>
      </c>
      <c r="P26" s="44">
        <v>38</v>
      </c>
      <c r="Q26" s="44">
        <v>5</v>
      </c>
      <c r="R26" s="48" t="s">
        <v>23</v>
      </c>
      <c r="S26" s="43">
        <f t="shared" si="3"/>
        <v>211</v>
      </c>
      <c r="T26" s="43">
        <f t="shared" si="4"/>
        <v>233</v>
      </c>
      <c r="U26" s="42">
        <v>1</v>
      </c>
      <c r="V26" s="44">
        <v>1</v>
      </c>
      <c r="W26" s="44">
        <v>20</v>
      </c>
      <c r="X26" s="41" t="s">
        <v>23</v>
      </c>
      <c r="Y26" s="42">
        <f t="shared" si="5"/>
        <v>22</v>
      </c>
    </row>
    <row r="27" spans="1:25" x14ac:dyDescent="0.25">
      <c r="A27" s="10" t="s">
        <v>45</v>
      </c>
      <c r="B27" s="45">
        <v>4</v>
      </c>
      <c r="C27" s="45">
        <v>43</v>
      </c>
      <c r="D27" s="45">
        <v>347</v>
      </c>
      <c r="E27" s="45">
        <v>19</v>
      </c>
      <c r="F27" s="36" t="s">
        <v>23</v>
      </c>
      <c r="G27" s="36" t="s">
        <v>23</v>
      </c>
      <c r="H27" s="36" t="s">
        <v>23</v>
      </c>
      <c r="I27" s="36" t="s">
        <v>23</v>
      </c>
      <c r="J27" s="45">
        <v>2</v>
      </c>
      <c r="K27" s="36" t="s">
        <v>23</v>
      </c>
      <c r="L27" s="36" t="s">
        <v>23</v>
      </c>
      <c r="M27" s="45">
        <v>1</v>
      </c>
      <c r="N27" s="45">
        <v>3</v>
      </c>
      <c r="O27" s="36" t="s">
        <v>23</v>
      </c>
      <c r="P27" s="45">
        <v>53</v>
      </c>
      <c r="Q27" s="36" t="s">
        <v>23</v>
      </c>
      <c r="R27" s="45">
        <v>9</v>
      </c>
      <c r="S27" s="37">
        <f t="shared" si="3"/>
        <v>434</v>
      </c>
      <c r="T27" s="37">
        <f t="shared" si="4"/>
        <v>481</v>
      </c>
      <c r="U27" s="36" t="s">
        <v>23</v>
      </c>
      <c r="V27" s="36" t="s">
        <v>23</v>
      </c>
      <c r="W27" s="45">
        <v>44</v>
      </c>
      <c r="X27" s="45">
        <v>2</v>
      </c>
      <c r="Y27" s="45">
        <f t="shared" si="5"/>
        <v>46</v>
      </c>
    </row>
    <row r="28" spans="1:25" x14ac:dyDescent="0.25">
      <c r="A28" s="13" t="s">
        <v>46</v>
      </c>
      <c r="B28" s="44">
        <v>3</v>
      </c>
      <c r="C28" s="44">
        <v>19</v>
      </c>
      <c r="D28" s="40">
        <v>150</v>
      </c>
      <c r="E28" s="40">
        <v>19</v>
      </c>
      <c r="F28" s="41" t="s">
        <v>23</v>
      </c>
      <c r="G28" s="41" t="s">
        <v>23</v>
      </c>
      <c r="H28" s="41" t="s">
        <v>23</v>
      </c>
      <c r="I28" s="41" t="s">
        <v>23</v>
      </c>
      <c r="J28" s="41" t="s">
        <v>23</v>
      </c>
      <c r="K28" s="44">
        <v>1</v>
      </c>
      <c r="L28" s="44">
        <v>1</v>
      </c>
      <c r="M28" s="44">
        <v>2</v>
      </c>
      <c r="N28" s="41" t="s">
        <v>23</v>
      </c>
      <c r="O28" s="44">
        <v>6</v>
      </c>
      <c r="P28" s="44">
        <v>39</v>
      </c>
      <c r="Q28" s="41" t="s">
        <v>23</v>
      </c>
      <c r="R28" s="42">
        <v>4</v>
      </c>
      <c r="S28" s="43">
        <f t="shared" si="3"/>
        <v>222</v>
      </c>
      <c r="T28" s="43">
        <f t="shared" si="4"/>
        <v>244</v>
      </c>
      <c r="U28" s="42">
        <v>1</v>
      </c>
      <c r="V28" s="44">
        <v>1</v>
      </c>
      <c r="W28" s="44">
        <v>17</v>
      </c>
      <c r="X28" s="42">
        <v>6</v>
      </c>
      <c r="Y28" s="42">
        <f t="shared" si="5"/>
        <v>25</v>
      </c>
    </row>
    <row r="29" spans="1:25" x14ac:dyDescent="0.25">
      <c r="A29" s="10" t="s">
        <v>47</v>
      </c>
      <c r="B29" s="45">
        <v>6</v>
      </c>
      <c r="C29" s="45">
        <v>50</v>
      </c>
      <c r="D29" s="37">
        <v>346</v>
      </c>
      <c r="E29" s="45">
        <v>32</v>
      </c>
      <c r="F29" s="36" t="s">
        <v>23</v>
      </c>
      <c r="G29" s="45">
        <v>1</v>
      </c>
      <c r="H29" s="36" t="s">
        <v>23</v>
      </c>
      <c r="I29" s="36" t="s">
        <v>23</v>
      </c>
      <c r="J29" s="45">
        <v>2</v>
      </c>
      <c r="K29" s="36" t="s">
        <v>23</v>
      </c>
      <c r="L29" s="36" t="s">
        <v>23</v>
      </c>
      <c r="M29" s="45">
        <v>1</v>
      </c>
      <c r="N29" s="45">
        <v>8</v>
      </c>
      <c r="O29" s="45">
        <v>16</v>
      </c>
      <c r="P29" s="45">
        <v>24</v>
      </c>
      <c r="Q29" s="36" t="s">
        <v>23</v>
      </c>
      <c r="R29" s="45">
        <v>12</v>
      </c>
      <c r="S29" s="37">
        <f t="shared" si="3"/>
        <v>442</v>
      </c>
      <c r="T29" s="37">
        <f t="shared" si="4"/>
        <v>498</v>
      </c>
      <c r="U29" s="45">
        <v>1</v>
      </c>
      <c r="V29" s="45">
        <v>3</v>
      </c>
      <c r="W29" s="45">
        <v>35</v>
      </c>
      <c r="X29" s="45">
        <v>4</v>
      </c>
      <c r="Y29" s="45">
        <f t="shared" si="5"/>
        <v>43</v>
      </c>
    </row>
    <row r="30" spans="1:25" x14ac:dyDescent="0.25">
      <c r="A30" s="21" t="s">
        <v>48</v>
      </c>
      <c r="B30" s="49">
        <v>4</v>
      </c>
      <c r="C30" s="49">
        <v>34</v>
      </c>
      <c r="D30" s="50">
        <v>362</v>
      </c>
      <c r="E30" s="50">
        <v>19</v>
      </c>
      <c r="F30" s="41" t="s">
        <v>23</v>
      </c>
      <c r="G30" s="41" t="s">
        <v>23</v>
      </c>
      <c r="H30" s="41" t="s">
        <v>23</v>
      </c>
      <c r="I30" s="41" t="s">
        <v>23</v>
      </c>
      <c r="J30" s="44">
        <v>0</v>
      </c>
      <c r="K30" s="49">
        <v>3</v>
      </c>
      <c r="L30" s="49">
        <v>1</v>
      </c>
      <c r="M30" s="41" t="s">
        <v>23</v>
      </c>
      <c r="N30" s="49">
        <v>6</v>
      </c>
      <c r="O30" s="49">
        <v>11</v>
      </c>
      <c r="P30" s="49">
        <v>49</v>
      </c>
      <c r="Q30" s="44">
        <v>1</v>
      </c>
      <c r="R30" s="51">
        <v>12</v>
      </c>
      <c r="S30" s="43">
        <f t="shared" si="3"/>
        <v>464</v>
      </c>
      <c r="T30" s="43">
        <f t="shared" si="4"/>
        <v>502</v>
      </c>
      <c r="U30" s="51">
        <v>1</v>
      </c>
      <c r="V30" s="41" t="s">
        <v>23</v>
      </c>
      <c r="W30" s="49">
        <v>24</v>
      </c>
      <c r="X30" s="42">
        <v>1</v>
      </c>
      <c r="Y30" s="42">
        <f t="shared" si="5"/>
        <v>26</v>
      </c>
    </row>
    <row r="31" spans="1:25" x14ac:dyDescent="0.25">
      <c r="A31" s="52" t="s">
        <v>49</v>
      </c>
      <c r="B31" s="53">
        <f t="shared" ref="B31:Y31" si="6">SUM(B5:B30)</f>
        <v>196</v>
      </c>
      <c r="C31" s="53">
        <f t="shared" si="6"/>
        <v>1398</v>
      </c>
      <c r="D31" s="53">
        <f t="shared" si="6"/>
        <v>10183</v>
      </c>
      <c r="E31" s="53">
        <f t="shared" si="6"/>
        <v>540</v>
      </c>
      <c r="F31" s="53">
        <f t="shared" si="6"/>
        <v>15</v>
      </c>
      <c r="G31" s="53">
        <f t="shared" si="6"/>
        <v>9</v>
      </c>
      <c r="H31" s="53">
        <f t="shared" si="6"/>
        <v>7</v>
      </c>
      <c r="I31" s="54" t="s">
        <v>23</v>
      </c>
      <c r="J31" s="53">
        <f t="shared" si="6"/>
        <v>47</v>
      </c>
      <c r="K31" s="53">
        <f t="shared" si="6"/>
        <v>44</v>
      </c>
      <c r="L31" s="53">
        <f t="shared" si="6"/>
        <v>18</v>
      </c>
      <c r="M31" s="53">
        <f t="shared" si="6"/>
        <v>40</v>
      </c>
      <c r="N31" s="53">
        <f t="shared" si="6"/>
        <v>83</v>
      </c>
      <c r="O31" s="53">
        <f t="shared" si="6"/>
        <v>596</v>
      </c>
      <c r="P31" s="53">
        <f t="shared" si="6"/>
        <v>1342</v>
      </c>
      <c r="Q31" s="53">
        <f t="shared" si="6"/>
        <v>430</v>
      </c>
      <c r="R31" s="53">
        <f t="shared" si="6"/>
        <v>325</v>
      </c>
      <c r="S31" s="53">
        <f t="shared" si="6"/>
        <v>13679</v>
      </c>
      <c r="T31" s="53">
        <f t="shared" si="6"/>
        <v>15273</v>
      </c>
      <c r="U31" s="53">
        <f t="shared" si="6"/>
        <v>30</v>
      </c>
      <c r="V31" s="53">
        <f t="shared" si="6"/>
        <v>74</v>
      </c>
      <c r="W31" s="53">
        <f t="shared" si="6"/>
        <v>911</v>
      </c>
      <c r="X31" s="53">
        <f t="shared" si="6"/>
        <v>132</v>
      </c>
      <c r="Y31" s="53">
        <f t="shared" si="6"/>
        <v>1147</v>
      </c>
    </row>
    <row r="32" spans="1:25" x14ac:dyDescent="0.25">
      <c r="A32" s="55" t="s">
        <v>77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55"/>
      <c r="T32" s="55"/>
      <c r="U32" s="55"/>
      <c r="V32" s="55"/>
      <c r="W32" s="56"/>
      <c r="X32" s="56"/>
      <c r="Y32" s="57" t="s">
        <v>78</v>
      </c>
    </row>
    <row r="33" spans="1:25" x14ac:dyDescent="0.25">
      <c r="A33" s="58" t="s">
        <v>79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55"/>
      <c r="T33" s="55"/>
      <c r="U33" s="55"/>
      <c r="V33" s="55"/>
      <c r="W33" s="56"/>
      <c r="X33" s="56"/>
      <c r="Y33" s="57" t="s">
        <v>51</v>
      </c>
    </row>
    <row r="34" spans="1:25" x14ac:dyDescent="0.25">
      <c r="A34" s="58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5"/>
      <c r="T34" s="55"/>
      <c r="U34" s="55"/>
      <c r="V34" s="55"/>
      <c r="W34" s="55"/>
      <c r="X34" s="55"/>
      <c r="Y34" s="59"/>
    </row>
    <row r="35" spans="1:25" x14ac:dyDescent="0.25">
      <c r="A35" s="58" t="s">
        <v>81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  <c r="S35" s="55"/>
      <c r="T35" s="55"/>
      <c r="U35" s="55"/>
      <c r="V35" s="55"/>
      <c r="W35" s="55"/>
      <c r="X35" s="55"/>
      <c r="Y35" s="59"/>
    </row>
    <row r="36" spans="1:25" x14ac:dyDescent="0.25">
      <c r="A36" s="55" t="s">
        <v>50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55"/>
      <c r="T36" s="55"/>
      <c r="U36" s="55"/>
      <c r="V36" s="55"/>
      <c r="W36" s="55"/>
      <c r="X36" s="55"/>
      <c r="Y36" s="59"/>
    </row>
    <row r="39" spans="1:25" x14ac:dyDescent="0.25">
      <c r="A39" s="60" t="s">
        <v>82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1" spans="1:25" ht="180.75" x14ac:dyDescent="0.25">
      <c r="A41" s="1" t="s">
        <v>0</v>
      </c>
      <c r="B41" s="2" t="s">
        <v>83</v>
      </c>
      <c r="C41" s="2" t="s">
        <v>84</v>
      </c>
      <c r="D41" s="2" t="s">
        <v>85</v>
      </c>
      <c r="E41" s="2" t="s">
        <v>86</v>
      </c>
      <c r="F41" s="2" t="s">
        <v>87</v>
      </c>
      <c r="G41" s="2" t="s">
        <v>88</v>
      </c>
      <c r="H41" s="61" t="s">
        <v>89</v>
      </c>
      <c r="I41" s="2" t="s">
        <v>90</v>
      </c>
      <c r="J41" s="62" t="s">
        <v>91</v>
      </c>
      <c r="K41" s="2" t="s">
        <v>92</v>
      </c>
      <c r="L41" s="2" t="s">
        <v>93</v>
      </c>
      <c r="M41" s="2" t="s">
        <v>94</v>
      </c>
      <c r="N41" s="2" t="s">
        <v>95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100</v>
      </c>
      <c r="T41" s="2" t="s">
        <v>101</v>
      </c>
      <c r="U41" s="2" t="s">
        <v>102</v>
      </c>
      <c r="V41" s="2" t="s">
        <v>103</v>
      </c>
      <c r="W41" s="2" t="s">
        <v>104</v>
      </c>
    </row>
    <row r="42" spans="1:25" x14ac:dyDescent="0.25">
      <c r="A42" s="3" t="s">
        <v>21</v>
      </c>
      <c r="B42" s="4">
        <v>169</v>
      </c>
      <c r="C42" s="4">
        <v>49</v>
      </c>
      <c r="D42" s="4">
        <v>307</v>
      </c>
      <c r="E42" s="4">
        <v>71</v>
      </c>
      <c r="F42" s="4">
        <v>7671</v>
      </c>
      <c r="G42" s="4">
        <v>49</v>
      </c>
      <c r="H42" s="63">
        <v>866</v>
      </c>
      <c r="I42" s="11">
        <f t="shared" ref="I42:I54" si="7">SUM(C42:H42)</f>
        <v>9013</v>
      </c>
      <c r="J42" s="64">
        <v>8</v>
      </c>
      <c r="K42" s="4">
        <v>12</v>
      </c>
      <c r="L42" s="65" t="s">
        <v>23</v>
      </c>
      <c r="M42" s="4">
        <v>11</v>
      </c>
      <c r="N42" s="4">
        <v>60</v>
      </c>
      <c r="O42" s="4">
        <f t="shared" ref="O42:O51" si="8">SUM(J42:N42)</f>
        <v>91</v>
      </c>
      <c r="P42" s="4">
        <v>366</v>
      </c>
      <c r="Q42" s="4">
        <v>521</v>
      </c>
      <c r="R42" s="4">
        <v>195</v>
      </c>
      <c r="S42" s="4">
        <v>134</v>
      </c>
      <c r="T42" s="4">
        <v>28</v>
      </c>
      <c r="U42" s="4">
        <v>56</v>
      </c>
      <c r="V42" s="4">
        <v>21</v>
      </c>
      <c r="W42" s="4">
        <v>19</v>
      </c>
    </row>
    <row r="43" spans="1:25" x14ac:dyDescent="0.25">
      <c r="A43" s="13" t="s">
        <v>22</v>
      </c>
      <c r="B43" s="14">
        <v>116</v>
      </c>
      <c r="C43" s="14">
        <v>15</v>
      </c>
      <c r="D43" s="14">
        <v>93</v>
      </c>
      <c r="E43" s="14">
        <v>20</v>
      </c>
      <c r="F43" s="14">
        <v>2311</v>
      </c>
      <c r="G43" s="14">
        <v>38</v>
      </c>
      <c r="H43" s="66">
        <v>466</v>
      </c>
      <c r="I43" s="67">
        <f t="shared" si="7"/>
        <v>2943</v>
      </c>
      <c r="J43" s="68">
        <v>3</v>
      </c>
      <c r="K43" s="41" t="s">
        <v>23</v>
      </c>
      <c r="L43" s="41" t="s">
        <v>23</v>
      </c>
      <c r="M43" s="14">
        <v>8</v>
      </c>
      <c r="N43" s="14">
        <v>29</v>
      </c>
      <c r="O43" s="14">
        <f t="shared" si="8"/>
        <v>40</v>
      </c>
      <c r="P43" s="14">
        <v>103</v>
      </c>
      <c r="Q43" s="14">
        <v>88</v>
      </c>
      <c r="R43" s="14">
        <v>35</v>
      </c>
      <c r="S43" s="14">
        <v>45</v>
      </c>
      <c r="T43" s="14">
        <v>17</v>
      </c>
      <c r="U43" s="14">
        <v>37</v>
      </c>
      <c r="V43" s="41">
        <v>1</v>
      </c>
      <c r="W43" s="41" t="s">
        <v>23</v>
      </c>
    </row>
    <row r="44" spans="1:25" x14ac:dyDescent="0.25">
      <c r="A44" s="10" t="s">
        <v>24</v>
      </c>
      <c r="B44" s="11">
        <v>61</v>
      </c>
      <c r="C44" s="11">
        <v>8</v>
      </c>
      <c r="D44" s="11">
        <v>119</v>
      </c>
      <c r="E44" s="11">
        <v>10</v>
      </c>
      <c r="F44" s="11">
        <v>1203</v>
      </c>
      <c r="G44" s="11">
        <v>29</v>
      </c>
      <c r="H44" s="69">
        <v>191</v>
      </c>
      <c r="I44" s="11">
        <f t="shared" si="7"/>
        <v>1560</v>
      </c>
      <c r="J44" s="70">
        <v>1</v>
      </c>
      <c r="K44" s="11">
        <v>1</v>
      </c>
      <c r="L44" s="65" t="s">
        <v>23</v>
      </c>
      <c r="M44" s="11">
        <v>8</v>
      </c>
      <c r="N44" s="11">
        <v>20</v>
      </c>
      <c r="O44" s="11">
        <f t="shared" si="8"/>
        <v>30</v>
      </c>
      <c r="P44" s="11">
        <v>53</v>
      </c>
      <c r="Q44" s="11">
        <v>66</v>
      </c>
      <c r="R44" s="11">
        <v>17</v>
      </c>
      <c r="S44" s="11">
        <v>7</v>
      </c>
      <c r="T44" s="11">
        <v>3</v>
      </c>
      <c r="U44" s="11">
        <v>33</v>
      </c>
      <c r="V44" s="11">
        <v>1</v>
      </c>
      <c r="W44" s="11">
        <v>4</v>
      </c>
    </row>
    <row r="45" spans="1:25" x14ac:dyDescent="0.25">
      <c r="A45" s="13" t="s">
        <v>25</v>
      </c>
      <c r="B45" s="14">
        <v>134</v>
      </c>
      <c r="C45" s="14">
        <v>22</v>
      </c>
      <c r="D45" s="14">
        <v>102</v>
      </c>
      <c r="E45" s="14">
        <v>21</v>
      </c>
      <c r="F45" s="14">
        <v>3101</v>
      </c>
      <c r="G45" s="14">
        <v>29</v>
      </c>
      <c r="H45" s="71">
        <v>870</v>
      </c>
      <c r="I45" s="67">
        <f t="shared" si="7"/>
        <v>4145</v>
      </c>
      <c r="J45" s="68">
        <v>7</v>
      </c>
      <c r="K45" s="14">
        <v>43</v>
      </c>
      <c r="L45" s="14">
        <v>18</v>
      </c>
      <c r="M45" s="14">
        <v>24</v>
      </c>
      <c r="N45" s="14">
        <v>14</v>
      </c>
      <c r="O45" s="14">
        <f t="shared" si="8"/>
        <v>106</v>
      </c>
      <c r="P45" s="14">
        <v>113</v>
      </c>
      <c r="Q45" s="14">
        <v>115</v>
      </c>
      <c r="R45" s="14">
        <v>66</v>
      </c>
      <c r="S45" s="14">
        <v>37</v>
      </c>
      <c r="T45" s="14">
        <v>8</v>
      </c>
      <c r="U45" s="14">
        <v>31</v>
      </c>
      <c r="V45" s="14">
        <v>4</v>
      </c>
      <c r="W45" s="14">
        <v>8</v>
      </c>
    </row>
    <row r="46" spans="1:25" x14ac:dyDescent="0.25">
      <c r="A46" s="10" t="s">
        <v>26</v>
      </c>
      <c r="B46" s="11">
        <v>30</v>
      </c>
      <c r="C46" s="11">
        <v>6</v>
      </c>
      <c r="D46" s="11">
        <v>24</v>
      </c>
      <c r="E46" s="65" t="s">
        <v>23</v>
      </c>
      <c r="F46" s="11">
        <v>496</v>
      </c>
      <c r="G46" s="11">
        <v>13</v>
      </c>
      <c r="H46" s="65" t="s">
        <v>23</v>
      </c>
      <c r="I46" s="11">
        <f t="shared" si="7"/>
        <v>539</v>
      </c>
      <c r="J46" s="70">
        <v>1</v>
      </c>
      <c r="K46" s="11">
        <v>10</v>
      </c>
      <c r="L46" s="11">
        <v>11</v>
      </c>
      <c r="M46" s="11">
        <v>9</v>
      </c>
      <c r="N46" s="11">
        <v>4</v>
      </c>
      <c r="O46" s="11">
        <f t="shared" si="8"/>
        <v>35</v>
      </c>
      <c r="P46" s="11">
        <v>26</v>
      </c>
      <c r="Q46" s="11">
        <v>23</v>
      </c>
      <c r="R46" s="11">
        <v>6</v>
      </c>
      <c r="S46" s="11">
        <v>4</v>
      </c>
      <c r="T46" s="11">
        <v>1</v>
      </c>
      <c r="U46" s="11">
        <v>11</v>
      </c>
      <c r="V46" s="5">
        <v>1</v>
      </c>
      <c r="W46" s="11">
        <v>7</v>
      </c>
    </row>
    <row r="47" spans="1:25" x14ac:dyDescent="0.25">
      <c r="A47" s="13" t="s">
        <v>27</v>
      </c>
      <c r="B47" s="14">
        <v>20</v>
      </c>
      <c r="C47" s="14">
        <v>4</v>
      </c>
      <c r="D47" s="14">
        <v>4</v>
      </c>
      <c r="E47" s="41" t="s">
        <v>23</v>
      </c>
      <c r="F47" s="14">
        <v>373</v>
      </c>
      <c r="G47" s="14">
        <v>11</v>
      </c>
      <c r="H47" s="41" t="s">
        <v>23</v>
      </c>
      <c r="I47" s="67">
        <f t="shared" si="7"/>
        <v>392</v>
      </c>
      <c r="J47" s="41" t="s">
        <v>23</v>
      </c>
      <c r="K47" s="14">
        <v>7</v>
      </c>
      <c r="L47" s="14">
        <v>2</v>
      </c>
      <c r="M47" s="14">
        <v>9</v>
      </c>
      <c r="N47" s="14">
        <v>4</v>
      </c>
      <c r="O47" s="14">
        <f t="shared" si="8"/>
        <v>22</v>
      </c>
      <c r="P47" s="14">
        <v>16</v>
      </c>
      <c r="Q47" s="14">
        <v>19</v>
      </c>
      <c r="R47" s="14">
        <v>7</v>
      </c>
      <c r="S47" s="14">
        <v>3</v>
      </c>
      <c r="T47" s="14">
        <v>1</v>
      </c>
      <c r="U47" s="14">
        <v>6</v>
      </c>
      <c r="V47" s="41">
        <v>1</v>
      </c>
      <c r="W47" s="41" t="s">
        <v>23</v>
      </c>
    </row>
    <row r="48" spans="1:25" x14ac:dyDescent="0.25">
      <c r="A48" s="10" t="s">
        <v>28</v>
      </c>
      <c r="B48" s="11">
        <v>77</v>
      </c>
      <c r="C48" s="11">
        <v>7</v>
      </c>
      <c r="D48" s="11">
        <v>44</v>
      </c>
      <c r="E48" s="65">
        <v>3</v>
      </c>
      <c r="F48" s="11">
        <v>1683</v>
      </c>
      <c r="G48" s="11">
        <v>29</v>
      </c>
      <c r="H48" s="69">
        <v>537</v>
      </c>
      <c r="I48" s="11">
        <f t="shared" si="7"/>
        <v>2303</v>
      </c>
      <c r="J48" s="70">
        <v>2</v>
      </c>
      <c r="K48" s="11">
        <v>2</v>
      </c>
      <c r="L48" s="65" t="s">
        <v>23</v>
      </c>
      <c r="M48" s="11">
        <v>6</v>
      </c>
      <c r="N48" s="11">
        <v>53</v>
      </c>
      <c r="O48" s="11">
        <f t="shared" si="8"/>
        <v>63</v>
      </c>
      <c r="P48" s="11">
        <v>66</v>
      </c>
      <c r="Q48" s="11">
        <v>57</v>
      </c>
      <c r="R48" s="11">
        <v>26</v>
      </c>
      <c r="S48" s="11">
        <v>19</v>
      </c>
      <c r="T48" s="11">
        <v>3</v>
      </c>
      <c r="U48" s="11">
        <v>25</v>
      </c>
      <c r="V48" s="11">
        <v>4</v>
      </c>
      <c r="W48" s="11">
        <v>4</v>
      </c>
    </row>
    <row r="49" spans="1:23" x14ac:dyDescent="0.25">
      <c r="A49" s="13" t="s">
        <v>29</v>
      </c>
      <c r="B49" s="14">
        <v>50</v>
      </c>
      <c r="C49" s="14">
        <v>6</v>
      </c>
      <c r="D49" s="14">
        <v>43</v>
      </c>
      <c r="E49" s="41" t="s">
        <v>23</v>
      </c>
      <c r="F49" s="14">
        <v>942</v>
      </c>
      <c r="G49" s="14">
        <v>11</v>
      </c>
      <c r="H49" s="71">
        <v>49</v>
      </c>
      <c r="I49" s="67">
        <f t="shared" si="7"/>
        <v>1051</v>
      </c>
      <c r="J49" s="41" t="s">
        <v>23</v>
      </c>
      <c r="K49" s="41" t="s">
        <v>23</v>
      </c>
      <c r="L49" s="14">
        <v>1</v>
      </c>
      <c r="M49" s="14">
        <v>3</v>
      </c>
      <c r="N49" s="14">
        <v>41</v>
      </c>
      <c r="O49" s="14">
        <f t="shared" si="8"/>
        <v>45</v>
      </c>
      <c r="P49" s="14">
        <v>42</v>
      </c>
      <c r="Q49" s="14">
        <v>34</v>
      </c>
      <c r="R49" s="14">
        <v>11</v>
      </c>
      <c r="S49" s="14">
        <v>8</v>
      </c>
      <c r="T49" s="14">
        <v>2</v>
      </c>
      <c r="U49" s="14">
        <v>31</v>
      </c>
      <c r="V49" s="41" t="s">
        <v>23</v>
      </c>
      <c r="W49" s="14">
        <v>6</v>
      </c>
    </row>
    <row r="50" spans="1:23" x14ac:dyDescent="0.25">
      <c r="A50" s="16" t="s">
        <v>30</v>
      </c>
      <c r="B50" s="17">
        <v>13</v>
      </c>
      <c r="C50" s="17">
        <v>6</v>
      </c>
      <c r="D50" s="17">
        <v>23</v>
      </c>
      <c r="E50" s="17">
        <v>1</v>
      </c>
      <c r="F50" s="17">
        <v>694</v>
      </c>
      <c r="G50" s="17">
        <v>7</v>
      </c>
      <c r="H50" s="72" t="s">
        <v>23</v>
      </c>
      <c r="I50" s="17">
        <f t="shared" si="7"/>
        <v>731</v>
      </c>
      <c r="J50" s="72" t="s">
        <v>23</v>
      </c>
      <c r="K50" s="72" t="s">
        <v>23</v>
      </c>
      <c r="L50" s="72" t="s">
        <v>23</v>
      </c>
      <c r="M50" s="17">
        <v>1</v>
      </c>
      <c r="N50" s="17">
        <v>28</v>
      </c>
      <c r="O50" s="17">
        <f t="shared" si="8"/>
        <v>29</v>
      </c>
      <c r="P50" s="17">
        <v>34</v>
      </c>
      <c r="Q50" s="17">
        <v>40</v>
      </c>
      <c r="R50" s="17">
        <v>11</v>
      </c>
      <c r="S50" s="17">
        <v>4</v>
      </c>
      <c r="T50" s="17">
        <v>1</v>
      </c>
      <c r="U50" s="17">
        <v>14</v>
      </c>
      <c r="V50" s="72" t="s">
        <v>23</v>
      </c>
      <c r="W50" s="17">
        <v>7</v>
      </c>
    </row>
    <row r="51" spans="1:23" x14ac:dyDescent="0.25">
      <c r="A51" s="13" t="s">
        <v>31</v>
      </c>
      <c r="B51" s="14">
        <v>22</v>
      </c>
      <c r="C51" s="14">
        <v>2</v>
      </c>
      <c r="D51" s="14">
        <v>67</v>
      </c>
      <c r="E51" s="14">
        <v>8</v>
      </c>
      <c r="F51" s="14">
        <v>433</v>
      </c>
      <c r="G51" s="14">
        <v>2</v>
      </c>
      <c r="H51" s="71">
        <v>285</v>
      </c>
      <c r="I51" s="67">
        <f t="shared" si="7"/>
        <v>797</v>
      </c>
      <c r="J51" s="41" t="s">
        <v>23</v>
      </c>
      <c r="K51" s="14">
        <v>1</v>
      </c>
      <c r="L51" s="41" t="s">
        <v>23</v>
      </c>
      <c r="M51" s="14">
        <v>2</v>
      </c>
      <c r="N51" s="41" t="s">
        <v>23</v>
      </c>
      <c r="O51" s="14">
        <f t="shared" si="8"/>
        <v>3</v>
      </c>
      <c r="P51" s="14">
        <v>39</v>
      </c>
      <c r="Q51" s="14">
        <v>25</v>
      </c>
      <c r="R51" s="14">
        <v>18</v>
      </c>
      <c r="S51" s="14">
        <v>8</v>
      </c>
      <c r="T51" s="14">
        <v>1</v>
      </c>
      <c r="U51" s="14">
        <v>9</v>
      </c>
      <c r="V51" s="41" t="s">
        <v>23</v>
      </c>
      <c r="W51" s="41">
        <v>1</v>
      </c>
    </row>
    <row r="52" spans="1:23" x14ac:dyDescent="0.25">
      <c r="A52" s="10" t="s">
        <v>32</v>
      </c>
      <c r="B52" s="65" t="s">
        <v>23</v>
      </c>
      <c r="C52" s="65" t="s">
        <v>23</v>
      </c>
      <c r="D52" s="5">
        <v>6</v>
      </c>
      <c r="E52" s="65" t="s">
        <v>23</v>
      </c>
      <c r="F52" s="11">
        <v>59</v>
      </c>
      <c r="G52" s="65" t="s">
        <v>23</v>
      </c>
      <c r="H52" s="65" t="s">
        <v>23</v>
      </c>
      <c r="I52" s="11">
        <f t="shared" si="7"/>
        <v>65</v>
      </c>
      <c r="J52" s="65" t="s">
        <v>23</v>
      </c>
      <c r="K52" s="5">
        <v>4</v>
      </c>
      <c r="L52" s="5">
        <v>18</v>
      </c>
      <c r="M52" s="65" t="s">
        <v>23</v>
      </c>
      <c r="N52" s="5">
        <v>18</v>
      </c>
      <c r="O52" s="5" t="s">
        <v>23</v>
      </c>
      <c r="P52" s="11">
        <v>3</v>
      </c>
      <c r="Q52" s="5">
        <v>2</v>
      </c>
      <c r="R52" s="5">
        <v>1</v>
      </c>
      <c r="S52" s="5">
        <v>2</v>
      </c>
      <c r="T52" s="65" t="s">
        <v>23</v>
      </c>
      <c r="U52" s="65" t="s">
        <v>23</v>
      </c>
      <c r="V52" s="65" t="s">
        <v>23</v>
      </c>
      <c r="W52" s="5">
        <v>2</v>
      </c>
    </row>
    <row r="53" spans="1:23" x14ac:dyDescent="0.25">
      <c r="A53" s="13" t="s">
        <v>33</v>
      </c>
      <c r="B53" s="14">
        <v>1</v>
      </c>
      <c r="C53" s="14">
        <v>1</v>
      </c>
      <c r="D53" s="41">
        <v>6</v>
      </c>
      <c r="E53" s="41" t="s">
        <v>23</v>
      </c>
      <c r="F53" s="14">
        <v>112</v>
      </c>
      <c r="G53" s="14">
        <v>1</v>
      </c>
      <c r="H53" s="41" t="s">
        <v>23</v>
      </c>
      <c r="I53" s="67">
        <f t="shared" si="7"/>
        <v>120</v>
      </c>
      <c r="J53" s="41" t="s">
        <v>23</v>
      </c>
      <c r="K53" s="41" t="s">
        <v>23</v>
      </c>
      <c r="L53" s="41" t="s">
        <v>23</v>
      </c>
      <c r="M53" s="41" t="s">
        <v>23</v>
      </c>
      <c r="N53" s="14">
        <v>17</v>
      </c>
      <c r="O53" s="14">
        <f>SUM(J53:N53)</f>
        <v>17</v>
      </c>
      <c r="P53" s="14">
        <v>7</v>
      </c>
      <c r="Q53" s="14">
        <v>6</v>
      </c>
      <c r="R53" s="14">
        <v>2</v>
      </c>
      <c r="S53" s="14">
        <v>4</v>
      </c>
      <c r="T53" s="14">
        <v>1</v>
      </c>
      <c r="U53" s="41" t="s">
        <v>23</v>
      </c>
      <c r="V53" s="41" t="s">
        <v>23</v>
      </c>
      <c r="W53" s="14">
        <v>1</v>
      </c>
    </row>
    <row r="54" spans="1:23" x14ac:dyDescent="0.25">
      <c r="A54" s="10" t="s">
        <v>34</v>
      </c>
      <c r="B54" s="11">
        <v>2</v>
      </c>
      <c r="C54" s="11">
        <v>2</v>
      </c>
      <c r="D54" s="11">
        <v>14</v>
      </c>
      <c r="E54" s="65" t="s">
        <v>23</v>
      </c>
      <c r="F54" s="11">
        <v>200</v>
      </c>
      <c r="G54" s="5">
        <v>1</v>
      </c>
      <c r="H54" s="65" t="s">
        <v>23</v>
      </c>
      <c r="I54" s="11">
        <f t="shared" si="7"/>
        <v>217</v>
      </c>
      <c r="J54" s="65" t="s">
        <v>23</v>
      </c>
      <c r="K54" s="5">
        <v>1</v>
      </c>
      <c r="L54" s="65" t="s">
        <v>23</v>
      </c>
      <c r="M54" s="65" t="s">
        <v>23</v>
      </c>
      <c r="N54" s="11">
        <v>16</v>
      </c>
      <c r="O54" s="11">
        <f>SUM(J54:N54)</f>
        <v>17</v>
      </c>
      <c r="P54" s="11">
        <v>13</v>
      </c>
      <c r="Q54" s="11">
        <v>18</v>
      </c>
      <c r="R54" s="11">
        <v>5</v>
      </c>
      <c r="S54" s="11">
        <v>3</v>
      </c>
      <c r="T54" s="65" t="s">
        <v>23</v>
      </c>
      <c r="U54" s="11">
        <v>3</v>
      </c>
      <c r="V54" s="65" t="s">
        <v>23</v>
      </c>
      <c r="W54" s="11">
        <v>2</v>
      </c>
    </row>
    <row r="55" spans="1:23" x14ac:dyDescent="0.25">
      <c r="A55" s="13" t="s">
        <v>35</v>
      </c>
      <c r="B55" s="41" t="s">
        <v>36</v>
      </c>
      <c r="C55" s="41" t="s">
        <v>36</v>
      </c>
      <c r="D55" s="41" t="s">
        <v>36</v>
      </c>
      <c r="E55" s="41" t="s">
        <v>36</v>
      </c>
      <c r="F55" s="41" t="s">
        <v>36</v>
      </c>
      <c r="G55" s="41" t="s">
        <v>36</v>
      </c>
      <c r="H55" s="41" t="s">
        <v>36</v>
      </c>
      <c r="I55" s="41" t="s">
        <v>36</v>
      </c>
      <c r="J55" s="41" t="s">
        <v>36</v>
      </c>
      <c r="K55" s="41" t="s">
        <v>36</v>
      </c>
      <c r="L55" s="41" t="s">
        <v>36</v>
      </c>
      <c r="M55" s="41" t="s">
        <v>36</v>
      </c>
      <c r="N55" s="41" t="s">
        <v>36</v>
      </c>
      <c r="O55" s="41" t="s">
        <v>36</v>
      </c>
      <c r="P55" s="41" t="s">
        <v>36</v>
      </c>
      <c r="Q55" s="41" t="s">
        <v>36</v>
      </c>
      <c r="R55" s="41" t="s">
        <v>36</v>
      </c>
      <c r="S55" s="41" t="s">
        <v>36</v>
      </c>
      <c r="T55" s="41" t="s">
        <v>36</v>
      </c>
      <c r="U55" s="41" t="s">
        <v>36</v>
      </c>
      <c r="V55" s="41" t="s">
        <v>36</v>
      </c>
      <c r="W55" s="41" t="s">
        <v>36</v>
      </c>
    </row>
    <row r="56" spans="1:23" x14ac:dyDescent="0.25">
      <c r="A56" s="10" t="s">
        <v>37</v>
      </c>
      <c r="B56" s="11">
        <v>20</v>
      </c>
      <c r="C56" s="11">
        <v>10</v>
      </c>
      <c r="D56" s="11">
        <v>39</v>
      </c>
      <c r="E56" s="11">
        <v>5</v>
      </c>
      <c r="F56" s="11">
        <v>525</v>
      </c>
      <c r="G56" s="11">
        <v>13</v>
      </c>
      <c r="H56" s="69">
        <v>171</v>
      </c>
      <c r="I56" s="11">
        <f t="shared" ref="I56:I67" si="9">SUM(C56:H56)</f>
        <v>763</v>
      </c>
      <c r="J56" s="65" t="s">
        <v>23</v>
      </c>
      <c r="K56" s="11">
        <v>8</v>
      </c>
      <c r="L56" s="65" t="s">
        <v>23</v>
      </c>
      <c r="M56" s="11">
        <v>1</v>
      </c>
      <c r="N56" s="11">
        <v>10</v>
      </c>
      <c r="O56" s="11">
        <f t="shared" ref="O56:O67" si="10">SUM(J56:N56)</f>
        <v>19</v>
      </c>
      <c r="P56" s="11">
        <v>29</v>
      </c>
      <c r="Q56" s="11">
        <v>26</v>
      </c>
      <c r="R56" s="11">
        <v>12</v>
      </c>
      <c r="S56" s="11">
        <v>8</v>
      </c>
      <c r="T56" s="11">
        <v>3</v>
      </c>
      <c r="U56" s="11">
        <v>2</v>
      </c>
      <c r="V56" s="65" t="s">
        <v>23</v>
      </c>
      <c r="W56" s="65" t="s">
        <v>23</v>
      </c>
    </row>
    <row r="57" spans="1:23" x14ac:dyDescent="0.25">
      <c r="A57" s="13" t="s">
        <v>38</v>
      </c>
      <c r="B57" s="14">
        <v>3</v>
      </c>
      <c r="C57" s="14">
        <v>6</v>
      </c>
      <c r="D57" s="14">
        <v>7</v>
      </c>
      <c r="E57" s="14">
        <v>18</v>
      </c>
      <c r="F57" s="14">
        <v>432</v>
      </c>
      <c r="G57" s="14">
        <v>5</v>
      </c>
      <c r="H57" s="71">
        <v>230</v>
      </c>
      <c r="I57" s="67">
        <f t="shared" si="9"/>
        <v>698</v>
      </c>
      <c r="J57" s="41" t="s">
        <v>23</v>
      </c>
      <c r="K57" s="41" t="s">
        <v>23</v>
      </c>
      <c r="L57" s="41" t="s">
        <v>23</v>
      </c>
      <c r="M57" s="41" t="s">
        <v>23</v>
      </c>
      <c r="N57" s="67">
        <v>6</v>
      </c>
      <c r="O57" s="14">
        <f t="shared" si="10"/>
        <v>6</v>
      </c>
      <c r="P57" s="14">
        <v>26</v>
      </c>
      <c r="Q57" s="14">
        <v>26</v>
      </c>
      <c r="R57" s="14">
        <v>8</v>
      </c>
      <c r="S57" s="14">
        <v>4</v>
      </c>
      <c r="T57" s="14">
        <v>1</v>
      </c>
      <c r="U57" s="14">
        <v>3</v>
      </c>
      <c r="V57" s="41" t="s">
        <v>23</v>
      </c>
      <c r="W57" s="14">
        <v>3</v>
      </c>
    </row>
    <row r="58" spans="1:23" x14ac:dyDescent="0.25">
      <c r="A58" s="10" t="s">
        <v>39</v>
      </c>
      <c r="B58" s="11">
        <v>7</v>
      </c>
      <c r="C58" s="11">
        <v>4</v>
      </c>
      <c r="D58" s="11">
        <v>8</v>
      </c>
      <c r="E58" s="65" t="s">
        <v>23</v>
      </c>
      <c r="F58" s="11">
        <v>383</v>
      </c>
      <c r="G58" s="11">
        <v>2</v>
      </c>
      <c r="H58" s="65" t="s">
        <v>23</v>
      </c>
      <c r="I58" s="11">
        <f t="shared" si="9"/>
        <v>397</v>
      </c>
      <c r="J58" s="65" t="s">
        <v>23</v>
      </c>
      <c r="K58" s="11">
        <v>1</v>
      </c>
      <c r="L58" s="65" t="s">
        <v>23</v>
      </c>
      <c r="M58" s="65" t="s">
        <v>23</v>
      </c>
      <c r="N58" s="65" t="s">
        <v>23</v>
      </c>
      <c r="O58" s="11">
        <f t="shared" si="10"/>
        <v>1</v>
      </c>
      <c r="P58" s="11">
        <v>22</v>
      </c>
      <c r="Q58" s="11">
        <v>21</v>
      </c>
      <c r="R58" s="11">
        <v>6</v>
      </c>
      <c r="S58" s="11">
        <v>5</v>
      </c>
      <c r="T58" s="11">
        <v>1</v>
      </c>
      <c r="U58" s="11">
        <v>2</v>
      </c>
      <c r="V58" s="65" t="s">
        <v>23</v>
      </c>
      <c r="W58" s="11">
        <v>2</v>
      </c>
    </row>
    <row r="59" spans="1:23" x14ac:dyDescent="0.25">
      <c r="A59" s="13" t="s">
        <v>40</v>
      </c>
      <c r="B59" s="14">
        <v>18</v>
      </c>
      <c r="C59" s="14">
        <v>4</v>
      </c>
      <c r="D59" s="14">
        <v>10</v>
      </c>
      <c r="E59" s="41" t="s">
        <v>23</v>
      </c>
      <c r="F59" s="14">
        <v>527</v>
      </c>
      <c r="G59" s="14">
        <v>7</v>
      </c>
      <c r="H59" s="41" t="s">
        <v>23</v>
      </c>
      <c r="I59" s="67">
        <f t="shared" si="9"/>
        <v>548</v>
      </c>
      <c r="J59" s="41" t="s">
        <v>23</v>
      </c>
      <c r="K59" s="14">
        <v>8</v>
      </c>
      <c r="L59" s="41" t="s">
        <v>23</v>
      </c>
      <c r="M59" s="14">
        <v>3</v>
      </c>
      <c r="N59" s="14">
        <v>6</v>
      </c>
      <c r="O59" s="14">
        <f t="shared" si="10"/>
        <v>17</v>
      </c>
      <c r="P59" s="14">
        <v>29</v>
      </c>
      <c r="Q59" s="14">
        <v>33</v>
      </c>
      <c r="R59" s="14">
        <v>12</v>
      </c>
      <c r="S59" s="14">
        <v>3</v>
      </c>
      <c r="T59" s="41" t="s">
        <v>23</v>
      </c>
      <c r="U59" s="14">
        <v>3</v>
      </c>
      <c r="V59" s="41" t="s">
        <v>23</v>
      </c>
      <c r="W59" s="14">
        <v>3</v>
      </c>
    </row>
    <row r="60" spans="1:23" x14ac:dyDescent="0.25">
      <c r="A60" s="10" t="s">
        <v>41</v>
      </c>
      <c r="B60" s="11">
        <v>112</v>
      </c>
      <c r="C60" s="11">
        <v>18</v>
      </c>
      <c r="D60" s="11">
        <v>98</v>
      </c>
      <c r="E60" s="11">
        <v>38</v>
      </c>
      <c r="F60" s="11">
        <v>1985</v>
      </c>
      <c r="G60" s="11">
        <v>28</v>
      </c>
      <c r="H60" s="69">
        <v>371</v>
      </c>
      <c r="I60" s="11">
        <f t="shared" si="9"/>
        <v>2538</v>
      </c>
      <c r="J60" s="70">
        <v>4</v>
      </c>
      <c r="K60" s="65" t="s">
        <v>23</v>
      </c>
      <c r="L60" s="65" t="s">
        <v>23</v>
      </c>
      <c r="M60" s="11">
        <v>41</v>
      </c>
      <c r="N60" s="11">
        <v>32</v>
      </c>
      <c r="O60" s="11">
        <f t="shared" si="10"/>
        <v>77</v>
      </c>
      <c r="P60" s="11">
        <v>77</v>
      </c>
      <c r="Q60" s="11">
        <v>80</v>
      </c>
      <c r="R60" s="11">
        <v>22</v>
      </c>
      <c r="S60" s="11">
        <v>14</v>
      </c>
      <c r="T60" s="11">
        <v>3</v>
      </c>
      <c r="U60" s="11">
        <v>35</v>
      </c>
      <c r="V60" s="11">
        <v>3</v>
      </c>
      <c r="W60" s="11">
        <v>4</v>
      </c>
    </row>
    <row r="61" spans="1:23" x14ac:dyDescent="0.25">
      <c r="A61" s="13" t="s">
        <v>42</v>
      </c>
      <c r="B61" s="14">
        <v>31</v>
      </c>
      <c r="C61" s="14">
        <v>7</v>
      </c>
      <c r="D61" s="14">
        <v>39</v>
      </c>
      <c r="E61" s="41" t="s">
        <v>23</v>
      </c>
      <c r="F61" s="14">
        <v>581</v>
      </c>
      <c r="G61" s="14">
        <v>8</v>
      </c>
      <c r="H61" s="41" t="s">
        <v>23</v>
      </c>
      <c r="I61" s="67">
        <f t="shared" si="9"/>
        <v>635</v>
      </c>
      <c r="J61" s="41" t="s">
        <v>23</v>
      </c>
      <c r="K61" s="41" t="s">
        <v>23</v>
      </c>
      <c r="L61" s="41" t="s">
        <v>23</v>
      </c>
      <c r="M61" s="14">
        <v>4</v>
      </c>
      <c r="N61" s="14">
        <v>9</v>
      </c>
      <c r="O61" s="14">
        <f t="shared" si="10"/>
        <v>13</v>
      </c>
      <c r="P61" s="14">
        <v>29</v>
      </c>
      <c r="Q61" s="14">
        <v>37</v>
      </c>
      <c r="R61" s="14">
        <v>8</v>
      </c>
      <c r="S61" s="14">
        <v>4</v>
      </c>
      <c r="T61" s="41">
        <v>1</v>
      </c>
      <c r="U61" s="14">
        <v>6</v>
      </c>
      <c r="V61" s="14">
        <v>1</v>
      </c>
      <c r="W61" s="14">
        <v>3</v>
      </c>
    </row>
    <row r="62" spans="1:23" x14ac:dyDescent="0.25">
      <c r="A62" s="10" t="s">
        <v>43</v>
      </c>
      <c r="B62" s="11">
        <v>31</v>
      </c>
      <c r="C62" s="11">
        <v>7</v>
      </c>
      <c r="D62" s="11">
        <v>32</v>
      </c>
      <c r="E62" s="11">
        <v>17</v>
      </c>
      <c r="F62" s="11">
        <v>1039</v>
      </c>
      <c r="G62" s="11">
        <v>12</v>
      </c>
      <c r="H62" s="69">
        <v>236</v>
      </c>
      <c r="I62" s="11">
        <f t="shared" si="9"/>
        <v>1343</v>
      </c>
      <c r="J62" s="65" t="s">
        <v>23</v>
      </c>
      <c r="K62" s="65" t="s">
        <v>23</v>
      </c>
      <c r="L62" s="11">
        <v>1</v>
      </c>
      <c r="M62" s="11">
        <v>3</v>
      </c>
      <c r="N62" s="11">
        <v>12</v>
      </c>
      <c r="O62" s="11">
        <f t="shared" si="10"/>
        <v>16</v>
      </c>
      <c r="P62" s="11">
        <v>42</v>
      </c>
      <c r="Q62" s="11">
        <v>49</v>
      </c>
      <c r="R62" s="11">
        <v>19</v>
      </c>
      <c r="S62" s="11">
        <v>8</v>
      </c>
      <c r="T62" s="11">
        <v>2</v>
      </c>
      <c r="U62" s="11">
        <v>12</v>
      </c>
      <c r="V62" s="11">
        <v>2</v>
      </c>
      <c r="W62" s="65" t="s">
        <v>23</v>
      </c>
    </row>
    <row r="63" spans="1:23" x14ac:dyDescent="0.25">
      <c r="A63" s="13" t="s">
        <v>44</v>
      </c>
      <c r="B63" s="14">
        <v>12</v>
      </c>
      <c r="C63" s="14">
        <v>6</v>
      </c>
      <c r="D63" s="14">
        <v>5</v>
      </c>
      <c r="E63" s="41" t="s">
        <v>23</v>
      </c>
      <c r="F63" s="14">
        <v>507</v>
      </c>
      <c r="G63" s="14">
        <v>6</v>
      </c>
      <c r="H63" s="41" t="s">
        <v>23</v>
      </c>
      <c r="I63" s="67">
        <f t="shared" si="9"/>
        <v>524</v>
      </c>
      <c r="J63" s="41" t="s">
        <v>23</v>
      </c>
      <c r="K63" s="41" t="s">
        <v>23</v>
      </c>
      <c r="L63" s="41" t="s">
        <v>23</v>
      </c>
      <c r="M63" s="14">
        <v>2</v>
      </c>
      <c r="N63" s="14">
        <v>12</v>
      </c>
      <c r="O63" s="14">
        <f t="shared" si="10"/>
        <v>14</v>
      </c>
      <c r="P63" s="14">
        <v>30</v>
      </c>
      <c r="Q63" s="14">
        <v>25</v>
      </c>
      <c r="R63" s="14">
        <v>8</v>
      </c>
      <c r="S63" s="14">
        <v>8</v>
      </c>
      <c r="T63" s="14">
        <v>2</v>
      </c>
      <c r="U63" s="14">
        <v>9</v>
      </c>
      <c r="V63" s="41" t="s">
        <v>23</v>
      </c>
      <c r="W63" s="14">
        <v>4</v>
      </c>
    </row>
    <row r="64" spans="1:23" x14ac:dyDescent="0.25">
      <c r="A64" s="10" t="s">
        <v>45</v>
      </c>
      <c r="B64" s="11">
        <v>32</v>
      </c>
      <c r="C64" s="11">
        <v>11</v>
      </c>
      <c r="D64" s="11">
        <v>44</v>
      </c>
      <c r="E64" s="11">
        <v>18</v>
      </c>
      <c r="F64" s="11">
        <v>983</v>
      </c>
      <c r="G64" s="11">
        <v>13</v>
      </c>
      <c r="H64" s="69">
        <v>229</v>
      </c>
      <c r="I64" s="11">
        <f t="shared" si="9"/>
        <v>1298</v>
      </c>
      <c r="J64" s="73">
        <v>1</v>
      </c>
      <c r="K64" s="11">
        <v>3</v>
      </c>
      <c r="L64" s="65" t="s">
        <v>23</v>
      </c>
      <c r="M64" s="11">
        <v>9</v>
      </c>
      <c r="N64" s="11">
        <v>31</v>
      </c>
      <c r="O64" s="11">
        <f t="shared" si="10"/>
        <v>44</v>
      </c>
      <c r="P64" s="11">
        <v>52</v>
      </c>
      <c r="Q64" s="11">
        <v>56</v>
      </c>
      <c r="R64" s="11">
        <v>19</v>
      </c>
      <c r="S64" s="11">
        <v>15</v>
      </c>
      <c r="T64" s="11">
        <v>3</v>
      </c>
      <c r="U64" s="11">
        <v>13</v>
      </c>
      <c r="V64" s="11">
        <v>1</v>
      </c>
      <c r="W64" s="11">
        <v>4</v>
      </c>
    </row>
    <row r="65" spans="1:23" x14ac:dyDescent="0.25">
      <c r="A65" s="13" t="s">
        <v>46</v>
      </c>
      <c r="B65" s="14">
        <v>10</v>
      </c>
      <c r="C65" s="14">
        <v>3</v>
      </c>
      <c r="D65" s="14">
        <v>13</v>
      </c>
      <c r="E65" s="41" t="s">
        <v>23</v>
      </c>
      <c r="F65" s="14">
        <v>395</v>
      </c>
      <c r="G65" s="14">
        <v>9</v>
      </c>
      <c r="H65" s="41" t="s">
        <v>23</v>
      </c>
      <c r="I65" s="67">
        <f t="shared" si="9"/>
        <v>420</v>
      </c>
      <c r="J65" s="41" t="s">
        <v>23</v>
      </c>
      <c r="K65" s="41" t="s">
        <v>23</v>
      </c>
      <c r="L65" s="41">
        <v>1</v>
      </c>
      <c r="M65" s="14">
        <v>9</v>
      </c>
      <c r="N65" s="14">
        <v>22</v>
      </c>
      <c r="O65" s="14">
        <f t="shared" si="10"/>
        <v>32</v>
      </c>
      <c r="P65" s="14">
        <v>23</v>
      </c>
      <c r="Q65" s="14">
        <v>21</v>
      </c>
      <c r="R65" s="14">
        <v>8</v>
      </c>
      <c r="S65" s="14">
        <v>4</v>
      </c>
      <c r="T65" s="41" t="s">
        <v>23</v>
      </c>
      <c r="U65" s="14">
        <v>11</v>
      </c>
      <c r="V65" s="41" t="s">
        <v>23</v>
      </c>
      <c r="W65" s="14">
        <v>3</v>
      </c>
    </row>
    <row r="66" spans="1:23" x14ac:dyDescent="0.25">
      <c r="A66" s="10" t="s">
        <v>47</v>
      </c>
      <c r="B66" s="11">
        <v>39</v>
      </c>
      <c r="C66" s="11">
        <v>6</v>
      </c>
      <c r="D66" s="11">
        <v>39</v>
      </c>
      <c r="E66" s="11">
        <v>19</v>
      </c>
      <c r="F66" s="11">
        <v>1258</v>
      </c>
      <c r="G66" s="11">
        <v>17</v>
      </c>
      <c r="H66" s="69">
        <v>507</v>
      </c>
      <c r="I66" s="11">
        <f t="shared" si="9"/>
        <v>1846</v>
      </c>
      <c r="J66" s="70">
        <v>1</v>
      </c>
      <c r="K66" s="11">
        <v>2</v>
      </c>
      <c r="L66" s="65" t="s">
        <v>23</v>
      </c>
      <c r="M66" s="11">
        <v>3</v>
      </c>
      <c r="N66" s="11">
        <v>25</v>
      </c>
      <c r="O66" s="11">
        <f t="shared" si="10"/>
        <v>31</v>
      </c>
      <c r="P66" s="11">
        <v>52</v>
      </c>
      <c r="Q66" s="11">
        <v>54</v>
      </c>
      <c r="R66" s="11">
        <v>22</v>
      </c>
      <c r="S66" s="11">
        <v>12</v>
      </c>
      <c r="T66" s="11">
        <v>2</v>
      </c>
      <c r="U66" s="11">
        <v>22</v>
      </c>
      <c r="V66" s="5">
        <v>1</v>
      </c>
      <c r="W66" s="11">
        <v>6</v>
      </c>
    </row>
    <row r="67" spans="1:23" x14ac:dyDescent="0.25">
      <c r="A67" s="21" t="s">
        <v>48</v>
      </c>
      <c r="B67" s="22">
        <v>53</v>
      </c>
      <c r="C67" s="22">
        <v>8</v>
      </c>
      <c r="D67" s="22">
        <v>41</v>
      </c>
      <c r="E67" s="41" t="s">
        <v>23</v>
      </c>
      <c r="F67" s="22">
        <v>926</v>
      </c>
      <c r="G67" s="22">
        <v>9</v>
      </c>
      <c r="H67" s="41" t="s">
        <v>23</v>
      </c>
      <c r="I67" s="74">
        <f t="shared" si="9"/>
        <v>984</v>
      </c>
      <c r="J67" s="41" t="s">
        <v>23</v>
      </c>
      <c r="K67" s="41">
        <v>1</v>
      </c>
      <c r="L67" s="41" t="s">
        <v>23</v>
      </c>
      <c r="M67" s="22">
        <v>6</v>
      </c>
      <c r="N67" s="22">
        <v>33</v>
      </c>
      <c r="O67" s="22">
        <f t="shared" si="10"/>
        <v>40</v>
      </c>
      <c r="P67" s="22">
        <v>44</v>
      </c>
      <c r="Q67" s="22">
        <v>38</v>
      </c>
      <c r="R67" s="22">
        <v>16</v>
      </c>
      <c r="S67" s="22">
        <v>6</v>
      </c>
      <c r="T67" s="41" t="s">
        <v>23</v>
      </c>
      <c r="U67" s="22">
        <v>12</v>
      </c>
      <c r="V67" s="41">
        <v>5</v>
      </c>
      <c r="W67" s="22">
        <v>2</v>
      </c>
    </row>
    <row r="68" spans="1:23" x14ac:dyDescent="0.25">
      <c r="A68" s="24" t="s">
        <v>49</v>
      </c>
      <c r="B68" s="25">
        <f t="shared" ref="B68:W68" si="11">SUM(B42:B67)</f>
        <v>1063</v>
      </c>
      <c r="C68" s="25">
        <f t="shared" si="11"/>
        <v>218</v>
      </c>
      <c r="D68" s="25">
        <f t="shared" si="11"/>
        <v>1227</v>
      </c>
      <c r="E68" s="25">
        <f t="shared" si="11"/>
        <v>249</v>
      </c>
      <c r="F68" s="25">
        <f t="shared" si="11"/>
        <v>28819</v>
      </c>
      <c r="G68" s="25">
        <f t="shared" si="11"/>
        <v>349</v>
      </c>
      <c r="H68" s="25">
        <f t="shared" si="11"/>
        <v>5008</v>
      </c>
      <c r="I68" s="75">
        <f t="shared" si="11"/>
        <v>35870</v>
      </c>
      <c r="J68" s="25">
        <f t="shared" si="11"/>
        <v>28</v>
      </c>
      <c r="K68" s="25">
        <f t="shared" si="11"/>
        <v>104</v>
      </c>
      <c r="L68" s="25">
        <f t="shared" si="11"/>
        <v>52</v>
      </c>
      <c r="M68" s="25">
        <f t="shared" si="11"/>
        <v>162</v>
      </c>
      <c r="N68" s="25">
        <f t="shared" si="11"/>
        <v>502</v>
      </c>
      <c r="O68" s="25">
        <f t="shared" si="11"/>
        <v>808</v>
      </c>
      <c r="P68" s="25">
        <f t="shared" si="11"/>
        <v>1336</v>
      </c>
      <c r="Q68" s="25">
        <f t="shared" si="11"/>
        <v>1480</v>
      </c>
      <c r="R68" s="25">
        <f t="shared" si="11"/>
        <v>560</v>
      </c>
      <c r="S68" s="25">
        <f t="shared" si="11"/>
        <v>369</v>
      </c>
      <c r="T68" s="25">
        <f t="shared" si="11"/>
        <v>84</v>
      </c>
      <c r="U68" s="25">
        <f t="shared" si="11"/>
        <v>386</v>
      </c>
      <c r="V68" s="25">
        <f t="shared" si="11"/>
        <v>46</v>
      </c>
      <c r="W68" s="25">
        <f t="shared" si="11"/>
        <v>95</v>
      </c>
    </row>
    <row r="69" spans="1:23" x14ac:dyDescent="0.25">
      <c r="A69" s="26" t="s">
        <v>50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7" t="s">
        <v>105</v>
      </c>
    </row>
    <row r="70" spans="1:23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7" t="s">
        <v>51</v>
      </c>
    </row>
    <row r="73" spans="1:23" x14ac:dyDescent="0.25">
      <c r="A73" s="28" t="s">
        <v>52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5" spans="1:23" ht="75.75" x14ac:dyDescent="0.25">
      <c r="A75" s="1" t="s">
        <v>0</v>
      </c>
      <c r="B75" s="2" t="s">
        <v>1</v>
      </c>
      <c r="C75" s="2" t="s">
        <v>2</v>
      </c>
      <c r="D75" s="2" t="s">
        <v>3</v>
      </c>
      <c r="E75" s="2" t="s">
        <v>4</v>
      </c>
      <c r="F75" s="2" t="s">
        <v>5</v>
      </c>
      <c r="G75" s="2" t="s">
        <v>6</v>
      </c>
      <c r="H75" s="2" t="s">
        <v>7</v>
      </c>
      <c r="I75" s="2" t="s">
        <v>8</v>
      </c>
      <c r="J75" s="2" t="s">
        <v>9</v>
      </c>
      <c r="K75" s="2" t="s">
        <v>10</v>
      </c>
      <c r="L75" s="2" t="s">
        <v>11</v>
      </c>
      <c r="M75" s="2" t="s">
        <v>12</v>
      </c>
      <c r="N75" s="2" t="s">
        <v>13</v>
      </c>
      <c r="O75" s="2" t="s">
        <v>14</v>
      </c>
      <c r="P75" s="2" t="s">
        <v>15</v>
      </c>
      <c r="Q75" s="2" t="s">
        <v>16</v>
      </c>
      <c r="R75" s="2" t="s">
        <v>17</v>
      </c>
      <c r="S75" s="2" t="s">
        <v>18</v>
      </c>
      <c r="T75" s="2" t="s">
        <v>19</v>
      </c>
      <c r="U75" s="2" t="s">
        <v>20</v>
      </c>
    </row>
    <row r="76" spans="1:23" x14ac:dyDescent="0.25">
      <c r="A76" s="3" t="s">
        <v>21</v>
      </c>
      <c r="B76" s="4">
        <v>38</v>
      </c>
      <c r="C76" s="5">
        <v>17</v>
      </c>
      <c r="D76" s="4">
        <v>19</v>
      </c>
      <c r="E76" s="4">
        <v>212</v>
      </c>
      <c r="F76" s="4">
        <v>5</v>
      </c>
      <c r="G76" s="6">
        <v>389</v>
      </c>
      <c r="H76" s="6">
        <v>235</v>
      </c>
      <c r="I76" s="4">
        <v>91</v>
      </c>
      <c r="J76" s="4">
        <v>23</v>
      </c>
      <c r="K76" s="4">
        <v>32</v>
      </c>
      <c r="L76" s="4">
        <v>101</v>
      </c>
      <c r="M76" s="4">
        <v>14</v>
      </c>
      <c r="N76" s="4">
        <v>2</v>
      </c>
      <c r="O76" s="4">
        <v>3</v>
      </c>
      <c r="P76" s="4">
        <v>8</v>
      </c>
      <c r="Q76" s="4">
        <v>5</v>
      </c>
      <c r="R76" s="4">
        <v>1</v>
      </c>
      <c r="S76" s="5">
        <v>2</v>
      </c>
      <c r="T76" s="4">
        <v>1397</v>
      </c>
      <c r="U76" s="4">
        <v>6534</v>
      </c>
    </row>
    <row r="77" spans="1:23" x14ac:dyDescent="0.25">
      <c r="A77" s="7" t="s">
        <v>22</v>
      </c>
      <c r="B77" s="8">
        <v>13</v>
      </c>
      <c r="C77" s="8">
        <v>3</v>
      </c>
      <c r="D77" s="8">
        <v>12</v>
      </c>
      <c r="E77" s="8">
        <v>127</v>
      </c>
      <c r="F77" s="8">
        <v>1</v>
      </c>
      <c r="G77" s="8">
        <v>521</v>
      </c>
      <c r="H77" s="8">
        <v>189</v>
      </c>
      <c r="I77" s="8">
        <v>19</v>
      </c>
      <c r="J77" s="8">
        <v>4</v>
      </c>
      <c r="K77" s="8">
        <v>21</v>
      </c>
      <c r="L77" s="8">
        <v>74</v>
      </c>
      <c r="M77" s="8">
        <v>23</v>
      </c>
      <c r="N77" s="9" t="s">
        <v>23</v>
      </c>
      <c r="O77" s="9" t="s">
        <v>23</v>
      </c>
      <c r="P77" s="9" t="s">
        <v>23</v>
      </c>
      <c r="Q77" s="8">
        <v>2</v>
      </c>
      <c r="R77" s="9" t="s">
        <v>23</v>
      </c>
      <c r="S77" s="9" t="s">
        <v>23</v>
      </c>
      <c r="T77" s="8">
        <v>448</v>
      </c>
      <c r="U77" s="8">
        <v>2290</v>
      </c>
    </row>
    <row r="78" spans="1:23" x14ac:dyDescent="0.25">
      <c r="A78" s="10" t="s">
        <v>24</v>
      </c>
      <c r="B78" s="11">
        <v>8</v>
      </c>
      <c r="C78" s="11">
        <v>2</v>
      </c>
      <c r="D78" s="11">
        <v>7</v>
      </c>
      <c r="E78" s="11">
        <v>84</v>
      </c>
      <c r="F78" s="12">
        <v>8</v>
      </c>
      <c r="G78" s="12">
        <v>422</v>
      </c>
      <c r="H78" s="11">
        <v>161</v>
      </c>
      <c r="I78" s="11">
        <v>10</v>
      </c>
      <c r="J78" s="11">
        <v>2</v>
      </c>
      <c r="K78" s="11">
        <v>12</v>
      </c>
      <c r="L78" s="11">
        <v>43</v>
      </c>
      <c r="M78" s="11">
        <v>20</v>
      </c>
      <c r="N78" s="5" t="s">
        <v>23</v>
      </c>
      <c r="O78" s="11">
        <v>1</v>
      </c>
      <c r="P78" s="5" t="s">
        <v>23</v>
      </c>
      <c r="Q78" s="5" t="s">
        <v>23</v>
      </c>
      <c r="R78" s="11">
        <v>1</v>
      </c>
      <c r="S78" s="5" t="s">
        <v>23</v>
      </c>
      <c r="T78" s="11">
        <v>386</v>
      </c>
      <c r="U78" s="11">
        <v>1167</v>
      </c>
    </row>
    <row r="79" spans="1:23" x14ac:dyDescent="0.25">
      <c r="A79" s="13" t="s">
        <v>25</v>
      </c>
      <c r="B79" s="14">
        <v>9</v>
      </c>
      <c r="C79" s="14">
        <v>2</v>
      </c>
      <c r="D79" s="14">
        <v>9</v>
      </c>
      <c r="E79" s="14">
        <v>79</v>
      </c>
      <c r="F79" s="14">
        <v>22</v>
      </c>
      <c r="G79" s="14">
        <v>457</v>
      </c>
      <c r="H79" s="8">
        <v>221</v>
      </c>
      <c r="I79" s="8">
        <v>14</v>
      </c>
      <c r="J79" s="8">
        <v>2</v>
      </c>
      <c r="K79" s="14">
        <v>11</v>
      </c>
      <c r="L79" s="14">
        <v>95</v>
      </c>
      <c r="M79" s="14">
        <v>12</v>
      </c>
      <c r="N79" s="15" t="s">
        <v>23</v>
      </c>
      <c r="O79" s="15">
        <v>3</v>
      </c>
      <c r="P79" s="15" t="s">
        <v>23</v>
      </c>
      <c r="Q79" s="15" t="s">
        <v>23</v>
      </c>
      <c r="R79" s="15" t="s">
        <v>23</v>
      </c>
      <c r="S79" s="15" t="s">
        <v>23</v>
      </c>
      <c r="T79" s="8">
        <v>610</v>
      </c>
      <c r="U79" s="8">
        <v>3845</v>
      </c>
    </row>
    <row r="80" spans="1:23" x14ac:dyDescent="0.25">
      <c r="A80" s="10" t="s">
        <v>26</v>
      </c>
      <c r="B80" s="11">
        <v>4</v>
      </c>
      <c r="C80" s="11">
        <v>5</v>
      </c>
      <c r="D80" s="11">
        <v>3</v>
      </c>
      <c r="E80" s="11">
        <v>39</v>
      </c>
      <c r="F80" s="12">
        <v>9</v>
      </c>
      <c r="G80" s="11">
        <v>166</v>
      </c>
      <c r="H80" s="11">
        <v>82</v>
      </c>
      <c r="I80" s="11">
        <v>5</v>
      </c>
      <c r="J80" s="5" t="s">
        <v>23</v>
      </c>
      <c r="K80" s="11">
        <v>9</v>
      </c>
      <c r="L80" s="11">
        <v>39</v>
      </c>
      <c r="M80" s="11">
        <v>11</v>
      </c>
      <c r="N80" s="5" t="s">
        <v>23</v>
      </c>
      <c r="O80" s="5" t="s">
        <v>23</v>
      </c>
      <c r="P80" s="5" t="s">
        <v>23</v>
      </c>
      <c r="Q80" s="5" t="s">
        <v>23</v>
      </c>
      <c r="R80" s="5" t="s">
        <v>23</v>
      </c>
      <c r="S80" s="5" t="s">
        <v>23</v>
      </c>
      <c r="T80" s="11">
        <v>196</v>
      </c>
      <c r="U80" s="11">
        <v>603</v>
      </c>
    </row>
    <row r="81" spans="1:21" x14ac:dyDescent="0.25">
      <c r="A81" s="13" t="s">
        <v>27</v>
      </c>
      <c r="B81" s="14">
        <v>3</v>
      </c>
      <c r="C81" s="14">
        <v>1</v>
      </c>
      <c r="D81" s="14">
        <v>3</v>
      </c>
      <c r="E81" s="14">
        <v>31</v>
      </c>
      <c r="F81" s="14">
        <v>6</v>
      </c>
      <c r="G81" s="14">
        <v>169</v>
      </c>
      <c r="H81" s="14">
        <v>85</v>
      </c>
      <c r="I81" s="14">
        <v>3</v>
      </c>
      <c r="J81" s="14">
        <v>1</v>
      </c>
      <c r="K81" s="14">
        <v>1</v>
      </c>
      <c r="L81" s="14">
        <v>43</v>
      </c>
      <c r="M81" s="14">
        <v>7</v>
      </c>
      <c r="N81" s="15" t="s">
        <v>23</v>
      </c>
      <c r="O81" s="15" t="s">
        <v>23</v>
      </c>
      <c r="P81" s="15" t="s">
        <v>23</v>
      </c>
      <c r="Q81" s="15" t="s">
        <v>23</v>
      </c>
      <c r="R81" s="15" t="s">
        <v>23</v>
      </c>
      <c r="S81" s="15" t="s">
        <v>23</v>
      </c>
      <c r="T81" s="14">
        <v>165</v>
      </c>
      <c r="U81" s="14">
        <v>899</v>
      </c>
    </row>
    <row r="82" spans="1:21" x14ac:dyDescent="0.25">
      <c r="A82" s="10" t="s">
        <v>28</v>
      </c>
      <c r="B82" s="11">
        <v>9</v>
      </c>
      <c r="C82" s="11">
        <v>1</v>
      </c>
      <c r="D82" s="11">
        <v>7</v>
      </c>
      <c r="E82" s="11">
        <v>86</v>
      </c>
      <c r="F82" s="11">
        <v>10</v>
      </c>
      <c r="G82" s="11">
        <v>283</v>
      </c>
      <c r="H82" s="12">
        <v>169</v>
      </c>
      <c r="I82" s="11">
        <v>18</v>
      </c>
      <c r="J82" s="11">
        <v>3</v>
      </c>
      <c r="K82" s="11">
        <v>8</v>
      </c>
      <c r="L82" s="11">
        <v>64</v>
      </c>
      <c r="M82" s="11">
        <v>7</v>
      </c>
      <c r="N82" s="5" t="s">
        <v>23</v>
      </c>
      <c r="O82" s="11">
        <v>1</v>
      </c>
      <c r="P82" s="5" t="s">
        <v>23</v>
      </c>
      <c r="Q82" s="5" t="s">
        <v>23</v>
      </c>
      <c r="R82" s="5" t="s">
        <v>23</v>
      </c>
      <c r="S82" s="5" t="s">
        <v>23</v>
      </c>
      <c r="T82" s="11">
        <v>365</v>
      </c>
      <c r="U82" s="11">
        <v>1876</v>
      </c>
    </row>
    <row r="83" spans="1:21" x14ac:dyDescent="0.25">
      <c r="A83" s="13" t="s">
        <v>29</v>
      </c>
      <c r="B83" s="14">
        <v>5</v>
      </c>
      <c r="C83" s="14">
        <v>1</v>
      </c>
      <c r="D83" s="14">
        <v>13</v>
      </c>
      <c r="E83" s="14">
        <v>72</v>
      </c>
      <c r="F83" s="14">
        <v>14</v>
      </c>
      <c r="G83" s="14">
        <v>268</v>
      </c>
      <c r="H83" s="14">
        <v>151</v>
      </c>
      <c r="I83" s="14">
        <v>9</v>
      </c>
      <c r="J83" s="14">
        <v>2</v>
      </c>
      <c r="K83" s="14">
        <v>15</v>
      </c>
      <c r="L83" s="14">
        <v>36</v>
      </c>
      <c r="M83" s="14">
        <v>22</v>
      </c>
      <c r="N83" s="15" t="s">
        <v>23</v>
      </c>
      <c r="O83" s="15">
        <v>1</v>
      </c>
      <c r="P83" s="15" t="s">
        <v>23</v>
      </c>
      <c r="Q83" s="15" t="s">
        <v>23</v>
      </c>
      <c r="R83" s="15" t="s">
        <v>23</v>
      </c>
      <c r="S83" s="14">
        <v>1</v>
      </c>
      <c r="T83" s="14">
        <v>274</v>
      </c>
      <c r="U83" s="14">
        <v>1150</v>
      </c>
    </row>
    <row r="84" spans="1:21" x14ac:dyDescent="0.25">
      <c r="A84" s="16" t="s">
        <v>30</v>
      </c>
      <c r="B84" s="17">
        <v>2</v>
      </c>
      <c r="C84" s="17">
        <v>2</v>
      </c>
      <c r="D84" s="17">
        <v>9</v>
      </c>
      <c r="E84" s="17">
        <v>48</v>
      </c>
      <c r="F84" s="17">
        <v>14</v>
      </c>
      <c r="G84" s="17">
        <v>201</v>
      </c>
      <c r="H84" s="18">
        <v>106</v>
      </c>
      <c r="I84" s="17">
        <v>5</v>
      </c>
      <c r="J84" s="19" t="s">
        <v>23</v>
      </c>
      <c r="K84" s="17">
        <v>9</v>
      </c>
      <c r="L84" s="17">
        <v>39</v>
      </c>
      <c r="M84" s="17">
        <v>30</v>
      </c>
      <c r="N84" s="19">
        <v>2</v>
      </c>
      <c r="O84" s="19" t="s">
        <v>23</v>
      </c>
      <c r="P84" s="19" t="s">
        <v>23</v>
      </c>
      <c r="Q84" s="19" t="s">
        <v>23</v>
      </c>
      <c r="R84" s="19" t="s">
        <v>23</v>
      </c>
      <c r="S84" s="19" t="s">
        <v>23</v>
      </c>
      <c r="T84" s="18">
        <v>200</v>
      </c>
      <c r="U84" s="18">
        <v>908</v>
      </c>
    </row>
    <row r="85" spans="1:21" x14ac:dyDescent="0.25">
      <c r="A85" s="13" t="s">
        <v>31</v>
      </c>
      <c r="B85" s="14">
        <v>1</v>
      </c>
      <c r="C85" s="14">
        <v>1</v>
      </c>
      <c r="D85" s="14">
        <v>1</v>
      </c>
      <c r="E85" s="14">
        <v>59</v>
      </c>
      <c r="F85" s="14">
        <v>11</v>
      </c>
      <c r="G85" s="8">
        <v>142</v>
      </c>
      <c r="H85" s="8">
        <v>83</v>
      </c>
      <c r="I85" s="15" t="s">
        <v>23</v>
      </c>
      <c r="J85" s="14">
        <v>1</v>
      </c>
      <c r="K85" s="14">
        <v>4</v>
      </c>
      <c r="L85" s="14">
        <v>58</v>
      </c>
      <c r="M85" s="14">
        <v>17</v>
      </c>
      <c r="N85" s="15" t="s">
        <v>23</v>
      </c>
      <c r="O85" s="15" t="s">
        <v>23</v>
      </c>
      <c r="P85" s="15" t="s">
        <v>23</v>
      </c>
      <c r="Q85" s="15" t="s">
        <v>23</v>
      </c>
      <c r="R85" s="14">
        <v>1</v>
      </c>
      <c r="S85" s="15" t="s">
        <v>23</v>
      </c>
      <c r="T85" s="14">
        <v>478</v>
      </c>
      <c r="U85" s="14">
        <v>862</v>
      </c>
    </row>
    <row r="86" spans="1:21" x14ac:dyDescent="0.25">
      <c r="A86" s="10" t="s">
        <v>32</v>
      </c>
      <c r="B86" s="5" t="s">
        <v>23</v>
      </c>
      <c r="C86" s="5" t="s">
        <v>23</v>
      </c>
      <c r="D86" s="5">
        <v>4</v>
      </c>
      <c r="E86" s="5">
        <v>7</v>
      </c>
      <c r="F86" s="11">
        <v>7</v>
      </c>
      <c r="G86" s="12">
        <v>47</v>
      </c>
      <c r="H86" s="11">
        <v>24</v>
      </c>
      <c r="I86" s="20" t="s">
        <v>23</v>
      </c>
      <c r="J86" s="5" t="s">
        <v>23</v>
      </c>
      <c r="K86" s="5">
        <v>2</v>
      </c>
      <c r="L86" s="11">
        <v>9</v>
      </c>
      <c r="M86" s="5">
        <v>14</v>
      </c>
      <c r="N86" s="5" t="s">
        <v>23</v>
      </c>
      <c r="O86" s="5" t="s">
        <v>23</v>
      </c>
      <c r="P86" s="5" t="s">
        <v>23</v>
      </c>
      <c r="Q86" s="5" t="s">
        <v>23</v>
      </c>
      <c r="R86" s="5" t="s">
        <v>23</v>
      </c>
      <c r="S86" s="5" t="s">
        <v>23</v>
      </c>
      <c r="T86" s="12">
        <v>59</v>
      </c>
      <c r="U86" s="12">
        <v>304</v>
      </c>
    </row>
    <row r="87" spans="1:21" x14ac:dyDescent="0.25">
      <c r="A87" s="13" t="s">
        <v>33</v>
      </c>
      <c r="B87" s="15" t="s">
        <v>23</v>
      </c>
      <c r="C87" s="15" t="s">
        <v>23</v>
      </c>
      <c r="D87" s="14">
        <v>2</v>
      </c>
      <c r="E87" s="14">
        <v>19</v>
      </c>
      <c r="F87" s="14">
        <v>3</v>
      </c>
      <c r="G87" s="14">
        <v>65</v>
      </c>
      <c r="H87" s="14">
        <v>34</v>
      </c>
      <c r="I87" s="9" t="s">
        <v>23</v>
      </c>
      <c r="J87" s="15" t="s">
        <v>23</v>
      </c>
      <c r="K87" s="15" t="s">
        <v>23</v>
      </c>
      <c r="L87" s="8">
        <v>11</v>
      </c>
      <c r="M87" s="14">
        <v>7</v>
      </c>
      <c r="N87" s="15" t="s">
        <v>23</v>
      </c>
      <c r="O87" s="15" t="s">
        <v>23</v>
      </c>
      <c r="P87" s="15" t="s">
        <v>23</v>
      </c>
      <c r="Q87" s="15" t="s">
        <v>23</v>
      </c>
      <c r="R87" s="15" t="s">
        <v>23</v>
      </c>
      <c r="S87" s="15" t="s">
        <v>23</v>
      </c>
      <c r="T87" s="14">
        <v>69</v>
      </c>
      <c r="U87" s="14">
        <v>305</v>
      </c>
    </row>
    <row r="88" spans="1:21" x14ac:dyDescent="0.25">
      <c r="A88" s="10" t="s">
        <v>34</v>
      </c>
      <c r="B88" s="11">
        <v>3</v>
      </c>
      <c r="C88" s="5" t="s">
        <v>23</v>
      </c>
      <c r="D88" s="11">
        <v>2</v>
      </c>
      <c r="E88" s="11">
        <v>13</v>
      </c>
      <c r="F88" s="11">
        <v>3</v>
      </c>
      <c r="G88" s="11">
        <v>68</v>
      </c>
      <c r="H88" s="11">
        <v>33</v>
      </c>
      <c r="I88" s="12">
        <v>2</v>
      </c>
      <c r="J88" s="5" t="s">
        <v>23</v>
      </c>
      <c r="K88" s="5" t="s">
        <v>23</v>
      </c>
      <c r="L88" s="11">
        <v>17</v>
      </c>
      <c r="M88" s="5">
        <v>2</v>
      </c>
      <c r="N88" s="5" t="s">
        <v>23</v>
      </c>
      <c r="O88" s="5" t="s">
        <v>23</v>
      </c>
      <c r="P88" s="5" t="s">
        <v>23</v>
      </c>
      <c r="Q88" s="5" t="s">
        <v>23</v>
      </c>
      <c r="R88" s="5" t="s">
        <v>23</v>
      </c>
      <c r="S88" s="5" t="s">
        <v>23</v>
      </c>
      <c r="T88" s="11">
        <v>95</v>
      </c>
      <c r="U88" s="11">
        <v>469</v>
      </c>
    </row>
    <row r="89" spans="1:21" x14ac:dyDescent="0.25">
      <c r="A89" s="13" t="s">
        <v>35</v>
      </c>
      <c r="B89" s="15" t="s">
        <v>36</v>
      </c>
      <c r="C89" s="15" t="s">
        <v>36</v>
      </c>
      <c r="D89" s="15" t="s">
        <v>36</v>
      </c>
      <c r="E89" s="15" t="s">
        <v>36</v>
      </c>
      <c r="F89" s="15" t="s">
        <v>36</v>
      </c>
      <c r="G89" s="15" t="s">
        <v>36</v>
      </c>
      <c r="H89" s="15" t="s">
        <v>36</v>
      </c>
      <c r="I89" s="9" t="s">
        <v>36</v>
      </c>
      <c r="J89" s="15" t="s">
        <v>36</v>
      </c>
      <c r="K89" s="15" t="s">
        <v>36</v>
      </c>
      <c r="L89" s="15" t="s">
        <v>36</v>
      </c>
      <c r="M89" s="15" t="s">
        <v>36</v>
      </c>
      <c r="N89" s="15" t="s">
        <v>36</v>
      </c>
      <c r="O89" s="15" t="s">
        <v>36</v>
      </c>
      <c r="P89" s="15" t="s">
        <v>36</v>
      </c>
      <c r="Q89" s="15" t="s">
        <v>36</v>
      </c>
      <c r="R89" s="15" t="s">
        <v>36</v>
      </c>
      <c r="S89" s="15" t="s">
        <v>36</v>
      </c>
      <c r="T89" s="15" t="s">
        <v>36</v>
      </c>
      <c r="U89" s="15" t="s">
        <v>36</v>
      </c>
    </row>
    <row r="90" spans="1:21" x14ac:dyDescent="0.25">
      <c r="A90" s="10" t="s">
        <v>37</v>
      </c>
      <c r="B90" s="11">
        <v>2</v>
      </c>
      <c r="C90" s="11">
        <v>1</v>
      </c>
      <c r="D90" s="11">
        <v>8</v>
      </c>
      <c r="E90" s="11">
        <v>57</v>
      </c>
      <c r="F90" s="11">
        <v>15</v>
      </c>
      <c r="G90" s="12">
        <v>115</v>
      </c>
      <c r="H90" s="12">
        <v>106</v>
      </c>
      <c r="I90" s="12">
        <v>9</v>
      </c>
      <c r="J90" s="11">
        <v>1</v>
      </c>
      <c r="K90" s="11">
        <v>3</v>
      </c>
      <c r="L90" s="11">
        <v>37</v>
      </c>
      <c r="M90" s="11">
        <v>33</v>
      </c>
      <c r="N90" s="5" t="s">
        <v>23</v>
      </c>
      <c r="O90" s="11">
        <v>2</v>
      </c>
      <c r="P90" s="5" t="s">
        <v>23</v>
      </c>
      <c r="Q90" s="5" t="s">
        <v>23</v>
      </c>
      <c r="R90" s="5" t="s">
        <v>23</v>
      </c>
      <c r="S90" s="5" t="s">
        <v>23</v>
      </c>
      <c r="T90" s="11">
        <v>168</v>
      </c>
      <c r="U90" s="11">
        <v>1050</v>
      </c>
    </row>
    <row r="91" spans="1:21" x14ac:dyDescent="0.25">
      <c r="A91" s="13" t="s">
        <v>38</v>
      </c>
      <c r="B91" s="14">
        <v>3</v>
      </c>
      <c r="C91" s="14">
        <v>1</v>
      </c>
      <c r="D91" s="14">
        <v>3</v>
      </c>
      <c r="E91" s="14">
        <v>27</v>
      </c>
      <c r="F91" s="15">
        <v>9</v>
      </c>
      <c r="G91" s="14">
        <v>70</v>
      </c>
      <c r="H91" s="8">
        <v>27</v>
      </c>
      <c r="I91" s="8">
        <v>6</v>
      </c>
      <c r="J91" s="14">
        <v>1</v>
      </c>
      <c r="K91" s="14">
        <v>5</v>
      </c>
      <c r="L91" s="14">
        <v>25</v>
      </c>
      <c r="M91" s="14">
        <v>12</v>
      </c>
      <c r="N91" s="15" t="s">
        <v>23</v>
      </c>
      <c r="O91" s="15" t="s">
        <v>23</v>
      </c>
      <c r="P91" s="15" t="s">
        <v>23</v>
      </c>
      <c r="Q91" s="15" t="s">
        <v>23</v>
      </c>
      <c r="R91" s="15" t="s">
        <v>23</v>
      </c>
      <c r="S91" s="15" t="s">
        <v>23</v>
      </c>
      <c r="T91" s="14">
        <v>96</v>
      </c>
      <c r="U91" s="14">
        <v>722</v>
      </c>
    </row>
    <row r="92" spans="1:21" x14ac:dyDescent="0.25">
      <c r="A92" s="10" t="s">
        <v>39</v>
      </c>
      <c r="B92" s="11">
        <v>4</v>
      </c>
      <c r="C92" s="5" t="s">
        <v>23</v>
      </c>
      <c r="D92" s="11">
        <v>8</v>
      </c>
      <c r="E92" s="11">
        <v>35</v>
      </c>
      <c r="F92" s="11">
        <v>10</v>
      </c>
      <c r="G92" s="12">
        <v>122</v>
      </c>
      <c r="H92" s="12">
        <v>73</v>
      </c>
      <c r="I92" s="12">
        <v>3</v>
      </c>
      <c r="J92" s="5" t="s">
        <v>23</v>
      </c>
      <c r="K92" s="11">
        <v>4</v>
      </c>
      <c r="L92" s="11">
        <v>29</v>
      </c>
      <c r="M92" s="12">
        <v>15</v>
      </c>
      <c r="N92" s="5" t="s">
        <v>23</v>
      </c>
      <c r="O92" s="5" t="s">
        <v>23</v>
      </c>
      <c r="P92" s="5" t="s">
        <v>23</v>
      </c>
      <c r="Q92" s="5" t="s">
        <v>23</v>
      </c>
      <c r="R92" s="5" t="s">
        <v>23</v>
      </c>
      <c r="S92" s="5" t="s">
        <v>23</v>
      </c>
      <c r="T92" s="11">
        <v>223</v>
      </c>
      <c r="U92" s="11">
        <v>742</v>
      </c>
    </row>
    <row r="93" spans="1:21" x14ac:dyDescent="0.25">
      <c r="A93" s="13" t="s">
        <v>40</v>
      </c>
      <c r="B93" s="15" t="s">
        <v>23</v>
      </c>
      <c r="C93" s="14">
        <v>1</v>
      </c>
      <c r="D93" s="14">
        <v>10</v>
      </c>
      <c r="E93" s="14">
        <v>50</v>
      </c>
      <c r="F93" s="14">
        <v>9</v>
      </c>
      <c r="G93" s="8">
        <v>133</v>
      </c>
      <c r="H93" s="8">
        <v>130</v>
      </c>
      <c r="I93" s="8">
        <v>13</v>
      </c>
      <c r="J93" s="14">
        <v>1</v>
      </c>
      <c r="K93" s="14">
        <v>8</v>
      </c>
      <c r="L93" s="14">
        <v>29</v>
      </c>
      <c r="M93" s="14">
        <v>29</v>
      </c>
      <c r="N93" s="15" t="s">
        <v>23</v>
      </c>
      <c r="O93" s="15" t="s">
        <v>23</v>
      </c>
      <c r="P93" s="15" t="s">
        <v>23</v>
      </c>
      <c r="Q93" s="15">
        <v>1</v>
      </c>
      <c r="R93" s="15" t="s">
        <v>23</v>
      </c>
      <c r="S93" s="15" t="s">
        <v>23</v>
      </c>
      <c r="T93" s="14">
        <v>128</v>
      </c>
      <c r="U93" s="14">
        <v>1003</v>
      </c>
    </row>
    <row r="94" spans="1:21" x14ac:dyDescent="0.25">
      <c r="A94" s="10" t="s">
        <v>41</v>
      </c>
      <c r="B94" s="11">
        <v>4</v>
      </c>
      <c r="C94" s="11">
        <v>2</v>
      </c>
      <c r="D94" s="11">
        <v>13</v>
      </c>
      <c r="E94" s="11">
        <v>75</v>
      </c>
      <c r="F94" s="11">
        <v>25</v>
      </c>
      <c r="G94" s="12">
        <v>395</v>
      </c>
      <c r="H94" s="12">
        <v>250</v>
      </c>
      <c r="I94" s="12">
        <v>14</v>
      </c>
      <c r="J94" s="11">
        <v>4</v>
      </c>
      <c r="K94" s="11">
        <v>42</v>
      </c>
      <c r="L94" s="11">
        <v>104</v>
      </c>
      <c r="M94" s="11">
        <v>51</v>
      </c>
      <c r="N94" s="5">
        <v>1</v>
      </c>
      <c r="O94" s="11">
        <v>1</v>
      </c>
      <c r="P94" s="5" t="s">
        <v>23</v>
      </c>
      <c r="Q94" s="5" t="s">
        <v>23</v>
      </c>
      <c r="R94" s="5" t="s">
        <v>23</v>
      </c>
      <c r="S94" s="5" t="s">
        <v>23</v>
      </c>
      <c r="T94" s="11">
        <v>603</v>
      </c>
      <c r="U94" s="11">
        <v>2800</v>
      </c>
    </row>
    <row r="95" spans="1:21" x14ac:dyDescent="0.25">
      <c r="A95" s="13" t="s">
        <v>42</v>
      </c>
      <c r="B95" s="14">
        <v>4</v>
      </c>
      <c r="C95" s="14">
        <v>2</v>
      </c>
      <c r="D95" s="8">
        <v>9</v>
      </c>
      <c r="E95" s="8">
        <v>33</v>
      </c>
      <c r="F95" s="8">
        <v>6</v>
      </c>
      <c r="G95" s="8">
        <v>164</v>
      </c>
      <c r="H95" s="8">
        <v>58</v>
      </c>
      <c r="I95" s="8">
        <v>7</v>
      </c>
      <c r="J95" s="14">
        <v>2</v>
      </c>
      <c r="K95" s="14">
        <v>13</v>
      </c>
      <c r="L95" s="14">
        <v>44</v>
      </c>
      <c r="M95" s="14">
        <v>21</v>
      </c>
      <c r="N95" s="15" t="s">
        <v>23</v>
      </c>
      <c r="O95" s="15" t="s">
        <v>23</v>
      </c>
      <c r="P95" s="15" t="s">
        <v>23</v>
      </c>
      <c r="Q95" s="15" t="s">
        <v>23</v>
      </c>
      <c r="R95" s="15" t="s">
        <v>23</v>
      </c>
      <c r="S95" s="15" t="s">
        <v>23</v>
      </c>
      <c r="T95" s="8">
        <v>142</v>
      </c>
      <c r="U95" s="8">
        <v>696</v>
      </c>
    </row>
    <row r="96" spans="1:21" x14ac:dyDescent="0.25">
      <c r="A96" s="10" t="s">
        <v>43</v>
      </c>
      <c r="B96" s="11">
        <v>2</v>
      </c>
      <c r="C96" s="11">
        <v>1</v>
      </c>
      <c r="D96" s="11">
        <v>13</v>
      </c>
      <c r="E96" s="11">
        <v>68</v>
      </c>
      <c r="F96" s="12">
        <v>21</v>
      </c>
      <c r="G96" s="12">
        <v>228</v>
      </c>
      <c r="H96" s="12">
        <v>148</v>
      </c>
      <c r="I96" s="12">
        <v>9</v>
      </c>
      <c r="J96" s="11">
        <v>3</v>
      </c>
      <c r="K96" s="11">
        <v>35</v>
      </c>
      <c r="L96" s="11">
        <v>70</v>
      </c>
      <c r="M96" s="12">
        <v>30</v>
      </c>
      <c r="N96" s="5" t="s">
        <v>23</v>
      </c>
      <c r="O96" s="11">
        <v>1</v>
      </c>
      <c r="P96" s="5" t="s">
        <v>23</v>
      </c>
      <c r="Q96" s="5" t="s">
        <v>23</v>
      </c>
      <c r="R96" s="5" t="s">
        <v>23</v>
      </c>
      <c r="S96" s="5" t="s">
        <v>23</v>
      </c>
      <c r="T96" s="12">
        <v>420</v>
      </c>
      <c r="U96" s="12">
        <v>1629</v>
      </c>
    </row>
    <row r="97" spans="1:21" x14ac:dyDescent="0.25">
      <c r="A97" s="13" t="s">
        <v>44</v>
      </c>
      <c r="B97" s="14">
        <v>3</v>
      </c>
      <c r="C97" s="14">
        <v>1</v>
      </c>
      <c r="D97" s="14">
        <v>6</v>
      </c>
      <c r="E97" s="14">
        <v>30</v>
      </c>
      <c r="F97" s="14">
        <v>6</v>
      </c>
      <c r="G97" s="8">
        <v>118</v>
      </c>
      <c r="H97" s="14">
        <v>51</v>
      </c>
      <c r="I97" s="8">
        <v>6</v>
      </c>
      <c r="J97" s="15" t="s">
        <v>23</v>
      </c>
      <c r="K97" s="14">
        <v>8</v>
      </c>
      <c r="L97" s="14">
        <v>28</v>
      </c>
      <c r="M97" s="14">
        <v>11</v>
      </c>
      <c r="N97" s="15" t="s">
        <v>23</v>
      </c>
      <c r="O97" s="15" t="s">
        <v>23</v>
      </c>
      <c r="P97" s="15" t="s">
        <v>23</v>
      </c>
      <c r="Q97" s="15" t="s">
        <v>23</v>
      </c>
      <c r="R97" s="15" t="s">
        <v>23</v>
      </c>
      <c r="S97" s="15" t="s">
        <v>23</v>
      </c>
      <c r="T97" s="8">
        <v>170</v>
      </c>
      <c r="U97" s="8">
        <v>662</v>
      </c>
    </row>
    <row r="98" spans="1:21" x14ac:dyDescent="0.25">
      <c r="A98" s="10" t="s">
        <v>45</v>
      </c>
      <c r="B98" s="11">
        <v>9</v>
      </c>
      <c r="C98" s="5" t="s">
        <v>23</v>
      </c>
      <c r="D98" s="11">
        <v>10</v>
      </c>
      <c r="E98" s="11">
        <v>53</v>
      </c>
      <c r="F98" s="11">
        <v>12</v>
      </c>
      <c r="G98" s="12">
        <v>232</v>
      </c>
      <c r="H98" s="12">
        <v>131</v>
      </c>
      <c r="I98" s="12">
        <v>10</v>
      </c>
      <c r="J98" s="11">
        <v>2</v>
      </c>
      <c r="K98" s="11">
        <v>10</v>
      </c>
      <c r="L98" s="11">
        <v>75</v>
      </c>
      <c r="M98" s="11">
        <v>5</v>
      </c>
      <c r="N98" s="5" t="s">
        <v>23</v>
      </c>
      <c r="O98" s="5" t="s">
        <v>23</v>
      </c>
      <c r="P98" s="5" t="s">
        <v>23</v>
      </c>
      <c r="Q98" s="5" t="s">
        <v>23</v>
      </c>
      <c r="R98" s="5" t="s">
        <v>23</v>
      </c>
      <c r="S98" s="5" t="s">
        <v>23</v>
      </c>
      <c r="T98" s="12">
        <v>252</v>
      </c>
      <c r="U98" s="12">
        <v>1779</v>
      </c>
    </row>
    <row r="99" spans="1:21" x14ac:dyDescent="0.25">
      <c r="A99" s="13" t="s">
        <v>46</v>
      </c>
      <c r="B99" s="14">
        <v>2</v>
      </c>
      <c r="C99" s="14">
        <v>1</v>
      </c>
      <c r="D99" s="8">
        <v>8</v>
      </c>
      <c r="E99" s="8">
        <v>33</v>
      </c>
      <c r="F99" s="8">
        <v>12</v>
      </c>
      <c r="G99" s="8">
        <v>153</v>
      </c>
      <c r="H99" s="8">
        <v>82</v>
      </c>
      <c r="I99" s="8">
        <v>5</v>
      </c>
      <c r="J99" s="15" t="s">
        <v>23</v>
      </c>
      <c r="K99" s="14">
        <v>9</v>
      </c>
      <c r="L99" s="8">
        <v>39</v>
      </c>
      <c r="M99" s="8">
        <v>11</v>
      </c>
      <c r="N99" s="15" t="s">
        <v>23</v>
      </c>
      <c r="O99" s="15" t="s">
        <v>23</v>
      </c>
      <c r="P99" s="15" t="s">
        <v>23</v>
      </c>
      <c r="Q99" s="15" t="s">
        <v>23</v>
      </c>
      <c r="R99" s="15" t="s">
        <v>23</v>
      </c>
      <c r="S99" s="15" t="s">
        <v>23</v>
      </c>
      <c r="T99" s="8">
        <v>229</v>
      </c>
      <c r="U99" s="8">
        <v>765</v>
      </c>
    </row>
    <row r="100" spans="1:21" x14ac:dyDescent="0.25">
      <c r="A100" s="10" t="s">
        <v>47</v>
      </c>
      <c r="B100" s="12">
        <v>13</v>
      </c>
      <c r="C100" s="5" t="s">
        <v>23</v>
      </c>
      <c r="D100" s="11">
        <v>17</v>
      </c>
      <c r="E100" s="12">
        <v>90</v>
      </c>
      <c r="F100" s="11">
        <v>14</v>
      </c>
      <c r="G100" s="12">
        <v>307</v>
      </c>
      <c r="H100" s="12">
        <v>137</v>
      </c>
      <c r="I100" s="12">
        <v>8</v>
      </c>
      <c r="J100" s="11">
        <v>1</v>
      </c>
      <c r="K100" s="12">
        <v>17</v>
      </c>
      <c r="L100" s="12">
        <v>56</v>
      </c>
      <c r="M100" s="11">
        <v>9</v>
      </c>
      <c r="N100" s="5" t="s">
        <v>23</v>
      </c>
      <c r="O100" s="5" t="s">
        <v>23</v>
      </c>
      <c r="P100" s="5" t="s">
        <v>23</v>
      </c>
      <c r="Q100" s="5" t="s">
        <v>23</v>
      </c>
      <c r="R100" s="5" t="s">
        <v>23</v>
      </c>
      <c r="S100" s="5" t="s">
        <v>23</v>
      </c>
      <c r="T100" s="12">
        <v>292</v>
      </c>
      <c r="U100" s="12">
        <v>1705</v>
      </c>
    </row>
    <row r="101" spans="1:21" x14ac:dyDescent="0.25">
      <c r="A101" s="21" t="s">
        <v>48</v>
      </c>
      <c r="B101" s="22">
        <v>4</v>
      </c>
      <c r="C101" s="22">
        <v>2</v>
      </c>
      <c r="D101" s="23">
        <v>12</v>
      </c>
      <c r="E101" s="23">
        <v>74</v>
      </c>
      <c r="F101" s="23">
        <v>9</v>
      </c>
      <c r="G101" s="23">
        <v>256</v>
      </c>
      <c r="H101" s="23">
        <v>118</v>
      </c>
      <c r="I101" s="23">
        <v>4</v>
      </c>
      <c r="J101" s="15" t="s">
        <v>23</v>
      </c>
      <c r="K101" s="22">
        <v>6</v>
      </c>
      <c r="L101" s="23">
        <v>46</v>
      </c>
      <c r="M101" s="23">
        <v>13</v>
      </c>
      <c r="N101" s="15">
        <v>2</v>
      </c>
      <c r="O101" s="15" t="s">
        <v>23</v>
      </c>
      <c r="P101" s="15" t="s">
        <v>23</v>
      </c>
      <c r="Q101" s="15" t="s">
        <v>23</v>
      </c>
      <c r="R101" s="15" t="s">
        <v>23</v>
      </c>
      <c r="S101" s="15" t="s">
        <v>23</v>
      </c>
      <c r="T101" s="23">
        <v>220</v>
      </c>
      <c r="U101" s="23">
        <v>1180</v>
      </c>
    </row>
    <row r="102" spans="1:21" x14ac:dyDescent="0.25">
      <c r="A102" s="24" t="s">
        <v>49</v>
      </c>
      <c r="B102" s="25">
        <f t="shared" ref="B102:U102" si="12">SUM(B76:B101)</f>
        <v>145</v>
      </c>
      <c r="C102" s="25">
        <f t="shared" si="12"/>
        <v>47</v>
      </c>
      <c r="D102" s="25">
        <f t="shared" si="12"/>
        <v>208</v>
      </c>
      <c r="E102" s="25">
        <f t="shared" si="12"/>
        <v>1501</v>
      </c>
      <c r="F102" s="25">
        <f t="shared" si="12"/>
        <v>261</v>
      </c>
      <c r="G102" s="25">
        <f t="shared" si="12"/>
        <v>5491</v>
      </c>
      <c r="H102" s="25">
        <f t="shared" si="12"/>
        <v>2884</v>
      </c>
      <c r="I102" s="25">
        <f t="shared" si="12"/>
        <v>270</v>
      </c>
      <c r="J102" s="25">
        <f t="shared" si="12"/>
        <v>53</v>
      </c>
      <c r="K102" s="25">
        <f t="shared" si="12"/>
        <v>284</v>
      </c>
      <c r="L102" s="25">
        <f t="shared" si="12"/>
        <v>1211</v>
      </c>
      <c r="M102" s="25">
        <f t="shared" si="12"/>
        <v>426</v>
      </c>
      <c r="N102" s="25">
        <f t="shared" si="12"/>
        <v>7</v>
      </c>
      <c r="O102" s="25">
        <f t="shared" si="12"/>
        <v>13</v>
      </c>
      <c r="P102" s="25">
        <f t="shared" si="12"/>
        <v>8</v>
      </c>
      <c r="Q102" s="25">
        <f t="shared" si="12"/>
        <v>8</v>
      </c>
      <c r="R102" s="25">
        <f t="shared" si="12"/>
        <v>3</v>
      </c>
      <c r="S102" s="25">
        <f t="shared" si="12"/>
        <v>3</v>
      </c>
      <c r="T102" s="25">
        <f t="shared" si="12"/>
        <v>7685</v>
      </c>
      <c r="U102" s="25">
        <f t="shared" si="12"/>
        <v>35945</v>
      </c>
    </row>
    <row r="103" spans="1:21" x14ac:dyDescent="0.25">
      <c r="A103" s="26" t="s">
        <v>50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7" t="s">
        <v>51</v>
      </c>
    </row>
  </sheetData>
  <mergeCells count="10">
    <mergeCell ref="A39:W39"/>
    <mergeCell ref="A73:U73"/>
    <mergeCell ref="A1:Y1"/>
    <mergeCell ref="A3:A4"/>
    <mergeCell ref="B3:T3"/>
    <mergeCell ref="U3:U4"/>
    <mergeCell ref="V3:V4"/>
    <mergeCell ref="W3:W4"/>
    <mergeCell ref="X3:X4"/>
    <mergeCell ref="Y3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HIU</dc:creator>
  <cp:lastModifiedBy>HIU</cp:lastModifiedBy>
  <dcterms:created xsi:type="dcterms:W3CDTF">2023-02-27T07:10:45Z</dcterms:created>
  <dcterms:modified xsi:type="dcterms:W3CDTF">2023-02-27T07:11:39Z</dcterms:modified>
</cp:coreProperties>
</file>